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75" yWindow="345" windowWidth="19440" windowHeight="9570" activeTab="3"/>
  </bookViews>
  <sheets>
    <sheet name="Acumulado" sheetId="3" r:id="rId1"/>
    <sheet name="Carrera 1" sheetId="5" r:id="rId2"/>
    <sheet name="Carrera 2" sheetId="6" r:id="rId3"/>
    <sheet name="Carrera 3" sheetId="7" r:id="rId4"/>
  </sheets>
  <calcPr calcId="145621"/>
</workbook>
</file>

<file path=xl/calcChain.xml><?xml version="1.0" encoding="utf-8"?>
<calcChain xmlns="http://schemas.openxmlformats.org/spreadsheetml/2006/main">
  <c r="H48" i="3" l="1"/>
  <c r="H47" i="3"/>
  <c r="G48" i="3"/>
  <c r="G47" i="3"/>
  <c r="H10" i="3"/>
  <c r="G9" i="3"/>
  <c r="G10" i="3"/>
  <c r="G8" i="3"/>
  <c r="H35" i="3"/>
  <c r="G35" i="3"/>
  <c r="H42" i="3"/>
  <c r="H41" i="3"/>
  <c r="H39" i="3"/>
  <c r="G40" i="3"/>
  <c r="G41" i="3"/>
  <c r="G42" i="3"/>
  <c r="G43" i="3"/>
  <c r="G39" i="3"/>
  <c r="H8" i="3"/>
  <c r="H15" i="3"/>
  <c r="H14" i="3"/>
  <c r="G15" i="3"/>
  <c r="G16" i="3"/>
  <c r="G14" i="3"/>
  <c r="H21" i="3"/>
  <c r="H20" i="3"/>
  <c r="G21" i="3"/>
  <c r="G20" i="3"/>
</calcChain>
</file>

<file path=xl/sharedStrings.xml><?xml version="1.0" encoding="utf-8"?>
<sst xmlns="http://schemas.openxmlformats.org/spreadsheetml/2006/main" count="731" uniqueCount="130">
  <si>
    <t>Boat #</t>
  </si>
  <si>
    <t>Category</t>
  </si>
  <si>
    <t>Skier Name</t>
  </si>
  <si>
    <t>Country</t>
  </si>
  <si>
    <t>Total Time</t>
  </si>
  <si>
    <t>Comp Time</t>
  </si>
  <si>
    <t>Penalties</t>
  </si>
  <si>
    <t>Distance (km)</t>
  </si>
  <si>
    <t>Mean Velocity (km/h)</t>
  </si>
  <si>
    <t>Points</t>
  </si>
  <si>
    <t>JUN</t>
  </si>
  <si>
    <t>TOTAL</t>
  </si>
  <si>
    <t>Eurokids A</t>
  </si>
  <si>
    <t>CATEGORIA</t>
  </si>
  <si>
    <t>Eurokids B</t>
  </si>
  <si>
    <t>ESQUIADOR</t>
  </si>
  <si>
    <t>POSICION</t>
  </si>
  <si>
    <t>PAIS</t>
  </si>
  <si>
    <t>CARRERA 1</t>
  </si>
  <si>
    <t>CARRERA 2</t>
  </si>
  <si>
    <t>CARRERA 3</t>
  </si>
  <si>
    <t>Juniors</t>
  </si>
  <si>
    <t>Carreras de esquí náutico</t>
  </si>
  <si>
    <t>TOTAL-1</t>
  </si>
  <si>
    <t>Formula 3 Hombres</t>
  </si>
  <si>
    <t>Formula 2 Hombres</t>
  </si>
  <si>
    <t>Formula 1 Hombres</t>
  </si>
  <si>
    <t>García Cabrera Jorge</t>
  </si>
  <si>
    <t>ES</t>
  </si>
  <si>
    <t>Fernández Dorta Paola</t>
  </si>
  <si>
    <t>González Pérez Marcos</t>
  </si>
  <si>
    <t>Real Rodríguez Samuel</t>
  </si>
  <si>
    <t>Fuentes Rodríguez Laura</t>
  </si>
  <si>
    <t>Hernández Goya Borja</t>
  </si>
  <si>
    <t>González Ledesma Jose</t>
  </si>
  <si>
    <t>Expósito Hernández Javier</t>
  </si>
  <si>
    <t>Fuentes Rodríguez Aaron</t>
  </si>
  <si>
    <t>Méndez Rodríguez Airam</t>
  </si>
  <si>
    <t>Baez García Cristian</t>
  </si>
  <si>
    <t>Martín Rodríguez Adrián</t>
  </si>
  <si>
    <t>Expósito Martín Mario</t>
  </si>
  <si>
    <t>Santana Rodríguez Diego</t>
  </si>
  <si>
    <t>Llanos Expósito Marcos</t>
  </si>
  <si>
    <t>Fuentes Rodríguez Adrián</t>
  </si>
  <si>
    <t>Acosta Hernández Ariana</t>
  </si>
  <si>
    <t>Open</t>
  </si>
  <si>
    <t>Gutierrez Hernández Sergio</t>
  </si>
  <si>
    <t>Pérez Hernández Xuancar</t>
  </si>
  <si>
    <t>Radazul, Tenerife</t>
  </si>
  <si>
    <t>CAMPEONATO DE ESPAÑA 2016</t>
  </si>
  <si>
    <t>CHAMPIONSHIP</t>
  </si>
  <si>
    <t>Campeonato de España 2016</t>
  </si>
  <si>
    <t>ROUND</t>
  </si>
  <si>
    <t>DATE</t>
  </si>
  <si>
    <t>08/10/2016</t>
  </si>
  <si>
    <t xml:space="preserve">CATEGORY : </t>
  </si>
  <si>
    <t>Order of Arrival</t>
  </si>
  <si>
    <t># laps</t>
  </si>
  <si>
    <t>EUA</t>
  </si>
  <si>
    <t>EUB</t>
  </si>
  <si>
    <t>6% - rule &lt;9.06&gt;</t>
  </si>
  <si>
    <t>Mujeres F2</t>
  </si>
  <si>
    <t>MF2</t>
  </si>
  <si>
    <t>Montañes Verdaguer Ángela</t>
  </si>
  <si>
    <t>Chief Judge</t>
  </si>
  <si>
    <t>Llanos Garcia Hipolito</t>
  </si>
  <si>
    <t>Chief Calculator</t>
  </si>
  <si>
    <t>Ana Hernández Pérez</t>
  </si>
  <si>
    <t>Jury</t>
  </si>
  <si>
    <t>Venue</t>
  </si>
  <si>
    <t>Radazul</t>
  </si>
  <si>
    <t>Date</t>
  </si>
  <si>
    <t>09/10/2016</t>
  </si>
  <si>
    <t>Hombres F1</t>
  </si>
  <si>
    <t>HF1</t>
  </si>
  <si>
    <t>9% - rule &lt;9.10&gt;</t>
  </si>
  <si>
    <t>-</t>
  </si>
  <si>
    <t>Did Not Start</t>
  </si>
  <si>
    <t>Hombres F2</t>
  </si>
  <si>
    <t>HF2</t>
  </si>
  <si>
    <t>Hombres F3</t>
  </si>
  <si>
    <t>HF3</t>
  </si>
  <si>
    <t>OPE</t>
  </si>
  <si>
    <t>Rocio Jerónimo España ;  Cynthia Hernández Pérez ; Simeón García Hernández ; Guillermo Ortega</t>
  </si>
  <si>
    <t>Dia 2</t>
  </si>
  <si>
    <t>Retirado</t>
  </si>
  <si>
    <t>García Hernández Simeón</t>
  </si>
  <si>
    <t>Rocio Jerónimo España</t>
  </si>
  <si>
    <t>Dia 1</t>
  </si>
  <si>
    <t>Open Internacional 2016</t>
  </si>
  <si>
    <t xml:space="preserve">Day 1 </t>
  </si>
  <si>
    <t>DATE: 29/10/2016</t>
  </si>
  <si>
    <t>Laps</t>
  </si>
  <si>
    <t>Distance (m)</t>
  </si>
  <si>
    <t>Mean velocity (km/h)</t>
  </si>
  <si>
    <t>00:14:14.800</t>
  </si>
  <si>
    <t>00:15:00.530</t>
  </si>
  <si>
    <t>00:18:00.150</t>
  </si>
  <si>
    <t>00:20:45.203</t>
  </si>
  <si>
    <t>00:20:03.312</t>
  </si>
  <si>
    <t>00:23:21.225</t>
  </si>
  <si>
    <t>00:19:34.297</t>
  </si>
  <si>
    <t>00:27:16.618</t>
  </si>
  <si>
    <t>Junior</t>
  </si>
  <si>
    <t>00:20:16.234</t>
  </si>
  <si>
    <t>00:19:15.094</t>
  </si>
  <si>
    <t>Ladies F2</t>
  </si>
  <si>
    <t>LF2</t>
  </si>
  <si>
    <t>Men F3</t>
  </si>
  <si>
    <t>Men F2</t>
  </si>
  <si>
    <t>Men F1</t>
  </si>
  <si>
    <t>Quitting</t>
  </si>
  <si>
    <t>Paola Maestri</t>
  </si>
  <si>
    <t>Conchy Rodríguez</t>
  </si>
  <si>
    <t>Simeón García, Victor Rodríguez, Cynthia Hernández, Rocio Jerónimo</t>
  </si>
  <si>
    <t>Playa San Juan (Tenerife)</t>
  </si>
  <si>
    <t>Day 2</t>
  </si>
  <si>
    <t>DATE: 30/10/2016</t>
  </si>
  <si>
    <t>1% - rule &lt;12.02&gt;</t>
  </si>
  <si>
    <t>Ana Hernández</t>
  </si>
  <si>
    <t>00:31:45.155</t>
  </si>
  <si>
    <t>00:34:45.860</t>
  </si>
  <si>
    <t>00:36:18.410</t>
  </si>
  <si>
    <t>00:44:18.235</t>
  </si>
  <si>
    <t>Fórmula 2 Mujeres</t>
  </si>
  <si>
    <t>00:33:38.870</t>
  </si>
  <si>
    <t>00:39:13.120</t>
  </si>
  <si>
    <t>00:34:41.436</t>
  </si>
  <si>
    <t>00:36:35.283</t>
  </si>
  <si>
    <t>01:06:40.614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</si>
</sst>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h:mm:ss\.ss"/>
    <numFmt numFmtId="166" formatCode="d/mm/yyyy;@"/>
    <numFmt numFmtId="167" formatCode="h:mm:ss.00"/>
    <numFmt numFmtId="168" formatCode="hh:mm:ss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2" fillId="3" borderId="0" xfId="0" applyFont="1" applyFill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2" fillId="0" borderId="0" xfId="0" applyFont="1" applyFill="1"/>
    <xf numFmtId="0" fontId="2" fillId="4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quotePrefix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/>
    <xf numFmtId="2" fontId="0" fillId="0" borderId="0" xfId="0" applyNumberFormat="1" applyAlignment="1">
      <alignment horizontal="right"/>
    </xf>
    <xf numFmtId="0" fontId="2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0" fillId="5" borderId="0" xfId="0" applyFill="1" applyAlignment="1"/>
    <xf numFmtId="0" fontId="0" fillId="0" borderId="0" xfId="0" applyFill="1" applyAlignment="1"/>
    <xf numFmtId="164" fontId="0" fillId="0" borderId="0" xfId="0" applyNumberFormat="1"/>
    <xf numFmtId="0" fontId="0" fillId="0" borderId="0" xfId="0" applyFill="1" applyAlignment="1">
      <alignment horizontal="left"/>
    </xf>
    <xf numFmtId="2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95252</xdr:colOff>
      <xdr:row>1</xdr:row>
      <xdr:rowOff>9526</xdr:rowOff>
    </xdr:from>
    <xdr:to>
      <xdr:col>7</xdr:col>
      <xdr:colOff>295277</xdr:colOff>
      <xdr:row>4</xdr:row>
      <xdr:rowOff>66676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7" y="200026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</xdr:row>
      <xdr:rowOff>9526</xdr:rowOff>
    </xdr:from>
    <xdr:to>
      <xdr:col>4</xdr:col>
      <xdr:colOff>570153</xdr:colOff>
      <xdr:row>4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200026"/>
          <a:ext cx="1008303" cy="1009649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1</xdr:row>
      <xdr:rowOff>114300</xdr:rowOff>
    </xdr:from>
    <xdr:to>
      <xdr:col>5</xdr:col>
      <xdr:colOff>726274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304800"/>
          <a:ext cx="77389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>
      <selection activeCell="J24" sqref="J24"/>
    </sheetView>
  </sheetViews>
  <sheetFormatPr baseColWidth="10" defaultRowHeight="15" x14ac:dyDescent="0.25"/>
  <cols>
    <col min="1" max="1" width="13.5703125" style="9" customWidth="1"/>
    <col min="2" max="2" width="30.7109375" style="9" customWidth="1"/>
    <col min="3" max="3" width="8.5703125" style="9" customWidth="1"/>
    <col min="4" max="7" width="12.140625" style="8" customWidth="1"/>
    <col min="8" max="8" width="12.140625" style="9" customWidth="1"/>
    <col min="9" max="9" width="11.42578125" style="13"/>
    <col min="10" max="16384" width="11.42578125" style="9"/>
  </cols>
  <sheetData>
    <row r="1" spans="1:12" ht="15" customHeight="1" x14ac:dyDescent="0.25">
      <c r="A1" s="47"/>
      <c r="B1" s="47"/>
      <c r="C1" s="47"/>
      <c r="D1" s="47"/>
      <c r="E1" s="47"/>
      <c r="F1" s="13"/>
      <c r="H1" s="8"/>
    </row>
    <row r="2" spans="1:12" ht="26.25" x14ac:dyDescent="0.25">
      <c r="A2" s="48" t="s">
        <v>49</v>
      </c>
      <c r="B2" s="48"/>
      <c r="C2" s="48"/>
      <c r="D2" s="18"/>
      <c r="E2" s="18"/>
      <c r="F2" s="13"/>
      <c r="H2" s="8"/>
    </row>
    <row r="3" spans="1:12" ht="21.75" customHeight="1" x14ac:dyDescent="0.5">
      <c r="A3" s="49" t="s">
        <v>22</v>
      </c>
      <c r="B3" s="49"/>
      <c r="C3" s="49"/>
      <c r="D3" s="19"/>
      <c r="E3" s="19"/>
      <c r="F3" s="13"/>
      <c r="H3" s="8"/>
    </row>
    <row r="4" spans="1:12" ht="27" customHeight="1" x14ac:dyDescent="0.35">
      <c r="A4" s="50" t="s">
        <v>48</v>
      </c>
      <c r="B4" s="50"/>
      <c r="C4" s="50"/>
      <c r="D4" s="20"/>
      <c r="E4" s="20"/>
      <c r="F4" s="13"/>
      <c r="H4" s="8"/>
    </row>
    <row r="5" spans="1:12" ht="26.25" customHeight="1" x14ac:dyDescent="0.25">
      <c r="B5" s="8"/>
      <c r="C5" s="8"/>
      <c r="H5" s="8"/>
    </row>
    <row r="6" spans="1:12" x14ac:dyDescent="0.25">
      <c r="A6" s="5" t="s">
        <v>13</v>
      </c>
      <c r="B6" s="5" t="s">
        <v>12</v>
      </c>
      <c r="D6" s="12"/>
      <c r="E6" s="12"/>
      <c r="F6" s="12"/>
      <c r="G6" s="12"/>
    </row>
    <row r="7" spans="1:12" x14ac:dyDescent="0.25">
      <c r="A7" s="6" t="s">
        <v>16</v>
      </c>
      <c r="B7" s="6" t="s">
        <v>15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11</v>
      </c>
      <c r="H7" s="7" t="s">
        <v>23</v>
      </c>
    </row>
    <row r="8" spans="1:12" x14ac:dyDescent="0.25">
      <c r="A8" s="14">
        <v>1</v>
      </c>
      <c r="B8" s="15" t="s">
        <v>27</v>
      </c>
      <c r="C8" s="14" t="s">
        <v>28</v>
      </c>
      <c r="D8" s="16">
        <v>1000</v>
      </c>
      <c r="E8" s="46">
        <v>949.21</v>
      </c>
      <c r="F8" s="16">
        <v>1000</v>
      </c>
      <c r="G8" s="16">
        <f>SUM(D8:F8)</f>
        <v>2949.21</v>
      </c>
      <c r="H8" s="16">
        <f>D8+F8</f>
        <v>2000</v>
      </c>
      <c r="J8" s="13"/>
      <c r="K8" s="13"/>
      <c r="L8" s="13"/>
    </row>
    <row r="9" spans="1:12" x14ac:dyDescent="0.25">
      <c r="A9" s="14">
        <v>2</v>
      </c>
      <c r="B9" s="15" t="s">
        <v>29</v>
      </c>
      <c r="C9" s="14" t="s">
        <v>28</v>
      </c>
      <c r="D9" s="16">
        <v>443.63</v>
      </c>
      <c r="E9" s="16">
        <v>1000</v>
      </c>
      <c r="F9" s="16">
        <v>622.99</v>
      </c>
      <c r="G9" s="16">
        <f t="shared" ref="G9:G10" si="0">SUM(D9:F9)</f>
        <v>2066.62</v>
      </c>
      <c r="H9" s="16">
        <v>1622.99</v>
      </c>
      <c r="J9" s="13"/>
      <c r="K9" s="13"/>
      <c r="L9" s="13"/>
    </row>
    <row r="10" spans="1:12" x14ac:dyDescent="0.25">
      <c r="A10" s="14">
        <v>3</v>
      </c>
      <c r="B10" s="15" t="s">
        <v>30</v>
      </c>
      <c r="C10" s="14" t="s">
        <v>28</v>
      </c>
      <c r="D10" s="16">
        <v>719.19</v>
      </c>
      <c r="E10" s="16">
        <v>791.37</v>
      </c>
      <c r="F10" s="16">
        <v>650.96</v>
      </c>
      <c r="G10" s="16">
        <f t="shared" si="0"/>
        <v>2161.52</v>
      </c>
      <c r="H10" s="16">
        <f>E10+D10</f>
        <v>1510.56</v>
      </c>
      <c r="J10" s="13"/>
      <c r="K10" s="13"/>
      <c r="L10" s="13"/>
    </row>
    <row r="11" spans="1:12" ht="16.5" customHeight="1" x14ac:dyDescent="0.25">
      <c r="D11" s="12"/>
      <c r="J11" s="13"/>
      <c r="K11" s="13"/>
      <c r="L11" s="13"/>
    </row>
    <row r="12" spans="1:12" x14ac:dyDescent="0.25">
      <c r="A12" s="5" t="s">
        <v>13</v>
      </c>
      <c r="B12" s="5" t="s">
        <v>14</v>
      </c>
      <c r="D12" s="12"/>
      <c r="E12" s="12"/>
      <c r="F12" s="12"/>
      <c r="G12" s="12"/>
      <c r="J12" s="13"/>
      <c r="K12" s="13"/>
      <c r="L12" s="13"/>
    </row>
    <row r="13" spans="1:12" x14ac:dyDescent="0.25">
      <c r="A13" s="6" t="s">
        <v>16</v>
      </c>
      <c r="B13" s="6" t="s">
        <v>15</v>
      </c>
      <c r="C13" s="7" t="s">
        <v>17</v>
      </c>
      <c r="D13" s="7" t="s">
        <v>18</v>
      </c>
      <c r="E13" s="7" t="s">
        <v>19</v>
      </c>
      <c r="F13" s="7" t="s">
        <v>20</v>
      </c>
      <c r="G13" s="7" t="s">
        <v>11</v>
      </c>
      <c r="H13" s="7" t="s">
        <v>23</v>
      </c>
      <c r="J13" s="13"/>
      <c r="K13" s="13"/>
      <c r="L13" s="13"/>
    </row>
    <row r="14" spans="1:12" x14ac:dyDescent="0.25">
      <c r="A14" s="14">
        <v>1</v>
      </c>
      <c r="B14" s="15" t="s">
        <v>31</v>
      </c>
      <c r="C14" s="14" t="s">
        <v>28</v>
      </c>
      <c r="D14" s="16">
        <v>943.39</v>
      </c>
      <c r="E14" s="16">
        <v>1000</v>
      </c>
      <c r="F14" s="16">
        <v>990.09</v>
      </c>
      <c r="G14" s="16">
        <f>SUM(D14:F14)</f>
        <v>2933.48</v>
      </c>
      <c r="H14" s="16">
        <f>E14+F14</f>
        <v>1990.0900000000001</v>
      </c>
      <c r="J14" s="13"/>
      <c r="K14" s="13"/>
      <c r="L14" s="13"/>
    </row>
    <row r="15" spans="1:12" x14ac:dyDescent="0.25">
      <c r="A15" s="14">
        <v>2</v>
      </c>
      <c r="B15" s="15" t="s">
        <v>32</v>
      </c>
      <c r="C15" s="14" t="s">
        <v>28</v>
      </c>
      <c r="D15" s="16">
        <v>773.35</v>
      </c>
      <c r="E15" s="16">
        <v>888.65</v>
      </c>
      <c r="F15" s="16">
        <v>785.79</v>
      </c>
      <c r="G15" s="16">
        <f t="shared" ref="G15:G16" si="1">SUM(D15:F15)</f>
        <v>2447.79</v>
      </c>
      <c r="H15" s="16">
        <f>E15+F15</f>
        <v>1674.44</v>
      </c>
      <c r="J15" s="13"/>
      <c r="K15" s="13"/>
      <c r="L15" s="13"/>
    </row>
    <row r="16" spans="1:12" x14ac:dyDescent="0.25">
      <c r="A16" s="14">
        <v>3</v>
      </c>
      <c r="B16" s="15" t="s">
        <v>33</v>
      </c>
      <c r="C16" s="14" t="s">
        <v>28</v>
      </c>
      <c r="D16" s="16">
        <v>0</v>
      </c>
      <c r="E16" s="16">
        <v>760.83</v>
      </c>
      <c r="F16" s="16">
        <v>554.98</v>
      </c>
      <c r="G16" s="16">
        <f t="shared" si="1"/>
        <v>1315.81</v>
      </c>
      <c r="H16" s="16">
        <v>1315.81</v>
      </c>
      <c r="J16" s="13"/>
      <c r="K16" s="13"/>
      <c r="L16" s="13"/>
    </row>
    <row r="17" spans="1:12" ht="16.5" customHeight="1" x14ac:dyDescent="0.25">
      <c r="A17" s="10"/>
      <c r="B17" s="17"/>
      <c r="C17" s="11"/>
      <c r="D17" s="12"/>
      <c r="E17" s="12"/>
      <c r="J17" s="13"/>
      <c r="K17" s="13"/>
      <c r="L17" s="13"/>
    </row>
    <row r="18" spans="1:12" x14ac:dyDescent="0.25">
      <c r="A18" s="5" t="s">
        <v>13</v>
      </c>
      <c r="B18" s="5" t="s">
        <v>21</v>
      </c>
      <c r="D18" s="12"/>
      <c r="E18" s="12"/>
      <c r="F18" s="12"/>
      <c r="G18" s="12"/>
      <c r="J18" s="13"/>
      <c r="K18" s="13"/>
      <c r="L18" s="13"/>
    </row>
    <row r="19" spans="1:12" x14ac:dyDescent="0.25">
      <c r="A19" s="6" t="s">
        <v>16</v>
      </c>
      <c r="B19" s="6" t="s">
        <v>15</v>
      </c>
      <c r="C19" s="7" t="s">
        <v>17</v>
      </c>
      <c r="D19" s="7" t="s">
        <v>18</v>
      </c>
      <c r="E19" s="7" t="s">
        <v>19</v>
      </c>
      <c r="F19" s="7" t="s">
        <v>20</v>
      </c>
      <c r="G19" s="7" t="s">
        <v>11</v>
      </c>
      <c r="H19" s="7" t="s">
        <v>23</v>
      </c>
      <c r="J19" s="13"/>
      <c r="K19" s="13"/>
      <c r="L19" s="13"/>
    </row>
    <row r="20" spans="1:12" x14ac:dyDescent="0.25">
      <c r="A20" s="14">
        <v>1</v>
      </c>
      <c r="B20" s="15" t="s">
        <v>43</v>
      </c>
      <c r="C20" s="14" t="s">
        <v>28</v>
      </c>
      <c r="D20" s="16">
        <v>1000</v>
      </c>
      <c r="E20" s="16">
        <v>1000</v>
      </c>
      <c r="F20" s="16">
        <v>1000</v>
      </c>
      <c r="G20" s="16">
        <f>SUM(D20:F20)</f>
        <v>3000</v>
      </c>
      <c r="H20" s="16">
        <f>D20+E20</f>
        <v>2000</v>
      </c>
      <c r="J20" s="13"/>
      <c r="K20" s="13"/>
      <c r="L20" s="13"/>
    </row>
    <row r="21" spans="1:12" x14ac:dyDescent="0.25">
      <c r="A21" s="14">
        <v>2</v>
      </c>
      <c r="B21" s="15" t="s">
        <v>44</v>
      </c>
      <c r="C21" s="14" t="s">
        <v>28</v>
      </c>
      <c r="D21" s="16">
        <v>256.32</v>
      </c>
      <c r="E21" s="46">
        <v>638.39</v>
      </c>
      <c r="F21" s="16">
        <v>0</v>
      </c>
      <c r="G21" s="16">
        <f>SUM(D21:F21)</f>
        <v>894.71</v>
      </c>
      <c r="H21" s="16">
        <f>D21+E21</f>
        <v>894.71</v>
      </c>
      <c r="J21" s="13"/>
      <c r="K21" s="13"/>
      <c r="L21" s="13"/>
    </row>
    <row r="22" spans="1:12" ht="16.5" customHeight="1" x14ac:dyDescent="0.25">
      <c r="D22" s="12"/>
      <c r="J22" s="13"/>
      <c r="K22" s="13"/>
      <c r="L22" s="13"/>
    </row>
    <row r="23" spans="1:12" x14ac:dyDescent="0.25">
      <c r="A23" s="5" t="s">
        <v>13</v>
      </c>
      <c r="B23" s="5" t="s">
        <v>45</v>
      </c>
      <c r="D23" s="12"/>
      <c r="E23" s="12"/>
      <c r="F23" s="12"/>
      <c r="G23" s="12"/>
      <c r="J23" s="13"/>
      <c r="K23" s="13"/>
      <c r="L23" s="13"/>
    </row>
    <row r="24" spans="1:12" x14ac:dyDescent="0.25">
      <c r="A24" s="6" t="s">
        <v>16</v>
      </c>
      <c r="B24" s="6" t="s">
        <v>15</v>
      </c>
      <c r="C24" s="7" t="s">
        <v>17</v>
      </c>
      <c r="D24" s="7" t="s">
        <v>18</v>
      </c>
      <c r="E24" s="7" t="s">
        <v>19</v>
      </c>
      <c r="F24" s="7" t="s">
        <v>20</v>
      </c>
      <c r="G24" s="7" t="s">
        <v>11</v>
      </c>
      <c r="H24" s="7" t="s">
        <v>23</v>
      </c>
      <c r="J24" s="13"/>
      <c r="K24" s="13"/>
      <c r="L24" s="13"/>
    </row>
    <row r="25" spans="1:12" s="54" customFormat="1" x14ac:dyDescent="0.25">
      <c r="A25" s="51">
        <v>1</v>
      </c>
      <c r="B25" s="52" t="s">
        <v>47</v>
      </c>
      <c r="C25" s="51" t="s">
        <v>28</v>
      </c>
      <c r="D25" s="46">
        <v>0</v>
      </c>
      <c r="E25" s="46">
        <v>1000</v>
      </c>
      <c r="F25" s="46">
        <v>1000</v>
      </c>
      <c r="G25" s="46">
        <v>2000</v>
      </c>
      <c r="H25" s="46">
        <v>2000</v>
      </c>
      <c r="I25" s="53"/>
      <c r="J25" s="53"/>
      <c r="K25" s="53"/>
      <c r="L25" s="53"/>
    </row>
    <row r="26" spans="1:12" s="54" customFormat="1" x14ac:dyDescent="0.25">
      <c r="A26" s="51">
        <v>2</v>
      </c>
      <c r="B26" s="52" t="s">
        <v>46</v>
      </c>
      <c r="C26" s="51" t="s">
        <v>28</v>
      </c>
      <c r="D26" s="46">
        <v>1000</v>
      </c>
      <c r="E26" s="46">
        <v>784.67</v>
      </c>
      <c r="F26" s="46">
        <v>520.27</v>
      </c>
      <c r="G26" s="46">
        <v>2304.94</v>
      </c>
      <c r="H26" s="46">
        <v>1784.67</v>
      </c>
      <c r="I26" s="53"/>
      <c r="J26" s="53"/>
      <c r="K26" s="53"/>
      <c r="L26" s="53"/>
    </row>
    <row r="27" spans="1:12" ht="16.5" customHeight="1" x14ac:dyDescent="0.25">
      <c r="D27" s="12"/>
      <c r="J27" s="13"/>
      <c r="K27" s="13"/>
      <c r="L27" s="13"/>
    </row>
    <row r="28" spans="1:12" x14ac:dyDescent="0.25">
      <c r="A28" s="5" t="s">
        <v>13</v>
      </c>
      <c r="B28" s="5" t="s">
        <v>124</v>
      </c>
      <c r="D28" s="12"/>
      <c r="E28" s="12"/>
      <c r="F28" s="12"/>
      <c r="G28" s="12"/>
      <c r="J28" s="13"/>
      <c r="K28" s="13"/>
      <c r="L28" s="13"/>
    </row>
    <row r="29" spans="1:12" x14ac:dyDescent="0.25">
      <c r="A29" s="6" t="s">
        <v>16</v>
      </c>
      <c r="B29" s="6" t="s">
        <v>15</v>
      </c>
      <c r="C29" s="7" t="s">
        <v>17</v>
      </c>
      <c r="D29" s="7" t="s">
        <v>18</v>
      </c>
      <c r="E29" s="7" t="s">
        <v>19</v>
      </c>
      <c r="F29" s="7" t="s">
        <v>20</v>
      </c>
      <c r="G29" s="7" t="s">
        <v>11</v>
      </c>
      <c r="H29" s="7" t="s">
        <v>23</v>
      </c>
      <c r="J29" s="13"/>
      <c r="K29" s="13"/>
      <c r="L29" s="13"/>
    </row>
    <row r="30" spans="1:12" x14ac:dyDescent="0.25">
      <c r="A30" s="14">
        <v>1</v>
      </c>
      <c r="B30" s="15" t="s">
        <v>63</v>
      </c>
      <c r="C30" s="14" t="s">
        <v>28</v>
      </c>
      <c r="D30" s="16">
        <v>1000</v>
      </c>
      <c r="E30" s="16">
        <v>1000</v>
      </c>
      <c r="F30" s="16">
        <v>1000</v>
      </c>
      <c r="G30" s="16">
        <v>3000</v>
      </c>
      <c r="H30" s="16">
        <v>2000</v>
      </c>
      <c r="J30" s="13"/>
      <c r="K30" s="13"/>
      <c r="L30" s="13"/>
    </row>
    <row r="31" spans="1:12" ht="16.5" customHeight="1" x14ac:dyDescent="0.25">
      <c r="D31" s="12"/>
      <c r="J31" s="13"/>
      <c r="K31" s="13"/>
      <c r="L31" s="13"/>
    </row>
    <row r="32" spans="1:12" x14ac:dyDescent="0.25">
      <c r="A32" s="5" t="s">
        <v>13</v>
      </c>
      <c r="B32" s="5" t="s">
        <v>24</v>
      </c>
      <c r="D32" s="12"/>
      <c r="E32" s="12"/>
      <c r="F32" s="12"/>
      <c r="G32" s="12"/>
      <c r="J32" s="13"/>
      <c r="K32" s="13"/>
      <c r="L32" s="13"/>
    </row>
    <row r="33" spans="1:12" x14ac:dyDescent="0.25">
      <c r="A33" s="6" t="s">
        <v>16</v>
      </c>
      <c r="B33" s="6" t="s">
        <v>15</v>
      </c>
      <c r="C33" s="7" t="s">
        <v>17</v>
      </c>
      <c r="D33" s="7" t="s">
        <v>18</v>
      </c>
      <c r="E33" s="7" t="s">
        <v>19</v>
      </c>
      <c r="F33" s="7" t="s">
        <v>20</v>
      </c>
      <c r="G33" s="7" t="s">
        <v>11</v>
      </c>
      <c r="H33" s="7" t="s">
        <v>23</v>
      </c>
      <c r="J33" s="13"/>
      <c r="K33" s="13"/>
      <c r="L33" s="13"/>
    </row>
    <row r="34" spans="1:12" x14ac:dyDescent="0.25">
      <c r="A34" s="14">
        <v>1</v>
      </c>
      <c r="B34" s="15" t="s">
        <v>41</v>
      </c>
      <c r="C34" s="14" t="s">
        <v>28</v>
      </c>
      <c r="D34" s="16">
        <v>1000</v>
      </c>
      <c r="E34" s="16">
        <v>1000</v>
      </c>
      <c r="F34" s="16">
        <v>998.23</v>
      </c>
      <c r="G34" s="16">
        <v>2998.23</v>
      </c>
      <c r="H34" s="16">
        <v>2000</v>
      </c>
      <c r="J34" s="13"/>
      <c r="K34" s="13"/>
      <c r="L34" s="13"/>
    </row>
    <row r="35" spans="1:12" x14ac:dyDescent="0.25">
      <c r="A35" s="14">
        <v>2</v>
      </c>
      <c r="B35" s="15" t="s">
        <v>42</v>
      </c>
      <c r="C35" s="14" t="s">
        <v>28</v>
      </c>
      <c r="D35" s="16">
        <v>996.76</v>
      </c>
      <c r="E35" s="16">
        <v>757.11</v>
      </c>
      <c r="F35" s="16">
        <v>1000</v>
      </c>
      <c r="G35" s="16">
        <f>SUM(D35:F35)</f>
        <v>2753.87</v>
      </c>
      <c r="H35" s="16">
        <f>F35+D35</f>
        <v>1996.76</v>
      </c>
      <c r="J35" s="13"/>
      <c r="K35" s="13"/>
      <c r="L35" s="13"/>
    </row>
    <row r="36" spans="1:12" ht="16.5" customHeight="1" x14ac:dyDescent="0.25">
      <c r="D36" s="12"/>
      <c r="J36" s="13"/>
      <c r="K36" s="13"/>
      <c r="L36" s="13"/>
    </row>
    <row r="37" spans="1:12" x14ac:dyDescent="0.25">
      <c r="A37" s="5" t="s">
        <v>13</v>
      </c>
      <c r="B37" s="5" t="s">
        <v>25</v>
      </c>
      <c r="D37" s="12"/>
      <c r="E37" s="12"/>
      <c r="F37" s="12"/>
      <c r="G37" s="12"/>
      <c r="J37" s="13"/>
      <c r="K37" s="13"/>
      <c r="L37" s="13"/>
    </row>
    <row r="38" spans="1:12" x14ac:dyDescent="0.25">
      <c r="A38" s="6" t="s">
        <v>16</v>
      </c>
      <c r="B38" s="6" t="s">
        <v>15</v>
      </c>
      <c r="C38" s="7" t="s">
        <v>17</v>
      </c>
      <c r="D38" s="7" t="s">
        <v>18</v>
      </c>
      <c r="E38" s="7" t="s">
        <v>19</v>
      </c>
      <c r="F38" s="7" t="s">
        <v>20</v>
      </c>
      <c r="G38" s="7" t="s">
        <v>11</v>
      </c>
      <c r="H38" s="7" t="s">
        <v>23</v>
      </c>
      <c r="J38" s="13"/>
      <c r="K38" s="13"/>
      <c r="L38" s="13"/>
    </row>
    <row r="39" spans="1:12" x14ac:dyDescent="0.25">
      <c r="A39" s="14">
        <v>1</v>
      </c>
      <c r="B39" s="15" t="s">
        <v>36</v>
      </c>
      <c r="C39" s="14" t="s">
        <v>28</v>
      </c>
      <c r="D39" s="16">
        <v>1000</v>
      </c>
      <c r="E39" s="16">
        <v>919.66</v>
      </c>
      <c r="F39" s="16">
        <v>918.86</v>
      </c>
      <c r="G39" s="16">
        <f>SUM(D39:F39)</f>
        <v>2838.52</v>
      </c>
      <c r="H39" s="16">
        <f>D39+E39</f>
        <v>1919.6599999999999</v>
      </c>
      <c r="J39" s="13"/>
      <c r="K39" s="13"/>
      <c r="L39" s="13"/>
    </row>
    <row r="40" spans="1:12" x14ac:dyDescent="0.25">
      <c r="A40" s="14">
        <v>2</v>
      </c>
      <c r="B40" s="15" t="s">
        <v>37</v>
      </c>
      <c r="C40" s="14" t="s">
        <v>28</v>
      </c>
      <c r="D40" s="16">
        <v>0</v>
      </c>
      <c r="E40" s="16">
        <v>1000</v>
      </c>
      <c r="F40" s="16">
        <v>917.5</v>
      </c>
      <c r="G40" s="16">
        <f t="shared" ref="G40:G43" si="2">SUM(D40:F40)</f>
        <v>1917.5</v>
      </c>
      <c r="H40" s="16">
        <v>1917.5</v>
      </c>
      <c r="J40" s="13"/>
      <c r="K40" s="13"/>
      <c r="L40" s="13"/>
    </row>
    <row r="41" spans="1:12" x14ac:dyDescent="0.25">
      <c r="A41" s="14">
        <v>3</v>
      </c>
      <c r="B41" s="15" t="s">
        <v>38</v>
      </c>
      <c r="C41" s="14" t="s">
        <v>28</v>
      </c>
      <c r="D41" s="16">
        <v>952.09</v>
      </c>
      <c r="E41" s="16">
        <v>0</v>
      </c>
      <c r="F41" s="16">
        <v>895.86</v>
      </c>
      <c r="G41" s="16">
        <f t="shared" si="2"/>
        <v>1847.95</v>
      </c>
      <c r="H41" s="16">
        <f>D41+F41</f>
        <v>1847.95</v>
      </c>
      <c r="J41" s="13"/>
      <c r="K41" s="13"/>
      <c r="L41" s="13"/>
    </row>
    <row r="42" spans="1:12" x14ac:dyDescent="0.25">
      <c r="A42" s="14">
        <v>4</v>
      </c>
      <c r="B42" s="15" t="s">
        <v>39</v>
      </c>
      <c r="C42" s="14" t="s">
        <v>28</v>
      </c>
      <c r="D42" s="16">
        <v>746.22</v>
      </c>
      <c r="E42" s="16">
        <v>888.22</v>
      </c>
      <c r="F42" s="16">
        <v>820.72</v>
      </c>
      <c r="G42" s="16">
        <f t="shared" si="2"/>
        <v>2455.16</v>
      </c>
      <c r="H42" s="16">
        <f>E42+F42</f>
        <v>1708.94</v>
      </c>
      <c r="J42" s="13"/>
      <c r="K42" s="13"/>
      <c r="L42" s="13"/>
    </row>
    <row r="43" spans="1:12" x14ac:dyDescent="0.25">
      <c r="A43" s="14">
        <v>5</v>
      </c>
      <c r="B43" s="15" t="s">
        <v>40</v>
      </c>
      <c r="C43" s="14" t="s">
        <v>28</v>
      </c>
      <c r="D43" s="16">
        <v>0</v>
      </c>
      <c r="E43" s="16">
        <v>0</v>
      </c>
      <c r="F43" s="16">
        <v>1000</v>
      </c>
      <c r="G43" s="16">
        <f t="shared" si="2"/>
        <v>1000</v>
      </c>
      <c r="H43" s="16">
        <v>1000</v>
      </c>
      <c r="J43" s="13"/>
      <c r="K43" s="13"/>
      <c r="L43" s="13"/>
    </row>
    <row r="44" spans="1:12" ht="16.5" customHeight="1" x14ac:dyDescent="0.25">
      <c r="G44" s="12"/>
      <c r="J44" s="13"/>
      <c r="K44" s="13"/>
      <c r="L44" s="13"/>
    </row>
    <row r="45" spans="1:12" x14ac:dyDescent="0.25">
      <c r="A45" s="5" t="s">
        <v>13</v>
      </c>
      <c r="B45" s="5" t="s">
        <v>26</v>
      </c>
      <c r="D45" s="12"/>
      <c r="E45" s="12"/>
      <c r="F45" s="12"/>
      <c r="G45" s="12"/>
      <c r="J45" s="13"/>
      <c r="K45" s="13"/>
      <c r="L45" s="13"/>
    </row>
    <row r="46" spans="1:12" x14ac:dyDescent="0.25">
      <c r="A46" s="6" t="s">
        <v>16</v>
      </c>
      <c r="B46" s="6" t="s">
        <v>15</v>
      </c>
      <c r="C46" s="7" t="s">
        <v>17</v>
      </c>
      <c r="D46" s="7" t="s">
        <v>18</v>
      </c>
      <c r="E46" s="7" t="s">
        <v>19</v>
      </c>
      <c r="F46" s="7" t="s">
        <v>20</v>
      </c>
      <c r="G46" s="7" t="s">
        <v>11</v>
      </c>
      <c r="H46" s="7" t="s">
        <v>23</v>
      </c>
      <c r="J46" s="13"/>
      <c r="K46" s="13"/>
      <c r="L46" s="13"/>
    </row>
    <row r="47" spans="1:12" x14ac:dyDescent="0.25">
      <c r="A47" s="14">
        <v>1</v>
      </c>
      <c r="B47" s="15" t="s">
        <v>34</v>
      </c>
      <c r="C47" s="14" t="s">
        <v>28</v>
      </c>
      <c r="D47" s="16">
        <v>917.43</v>
      </c>
      <c r="E47" s="16">
        <v>1000</v>
      </c>
      <c r="F47" s="46">
        <v>1000</v>
      </c>
      <c r="G47" s="16">
        <f>SUM(D47:F47)</f>
        <v>2917.43</v>
      </c>
      <c r="H47" s="16">
        <f>E47+F47</f>
        <v>2000</v>
      </c>
      <c r="J47" s="13"/>
      <c r="K47" s="13"/>
      <c r="L47" s="13"/>
    </row>
    <row r="48" spans="1:12" x14ac:dyDescent="0.25">
      <c r="A48" s="14">
        <v>2</v>
      </c>
      <c r="B48" s="15" t="s">
        <v>35</v>
      </c>
      <c r="C48" s="14" t="s">
        <v>28</v>
      </c>
      <c r="D48" s="16">
        <v>0</v>
      </c>
      <c r="E48" s="16">
        <v>926.31</v>
      </c>
      <c r="F48" s="46">
        <v>851.12</v>
      </c>
      <c r="G48" s="16">
        <f>SUM(D48:F48)</f>
        <v>1777.4299999999998</v>
      </c>
      <c r="H48" s="16">
        <f>E48+F48</f>
        <v>1777.4299999999998</v>
      </c>
      <c r="J48" s="13"/>
      <c r="K48" s="13"/>
      <c r="L48" s="13"/>
    </row>
    <row r="49" spans="1:8" x14ac:dyDescent="0.25">
      <c r="A49" s="1"/>
      <c r="B49" s="1"/>
      <c r="C49" s="1"/>
      <c r="D49" s="4"/>
      <c r="E49" s="4"/>
      <c r="F49" s="4"/>
      <c r="G49" s="4"/>
      <c r="H49" s="4"/>
    </row>
    <row r="50" spans="1:8" x14ac:dyDescent="0.25">
      <c r="A50" s="1"/>
      <c r="B50" s="1"/>
      <c r="C50" s="1"/>
      <c r="D50" s="4"/>
      <c r="E50" s="4"/>
      <c r="F50" s="4"/>
      <c r="G50" s="4"/>
      <c r="H50" s="4"/>
    </row>
    <row r="51" spans="1:8" x14ac:dyDescent="0.25">
      <c r="A51" s="1"/>
      <c r="B51" s="1"/>
      <c r="C51" s="1"/>
      <c r="D51" s="4"/>
      <c r="E51" s="4"/>
      <c r="F51" s="4"/>
      <c r="G51" s="4"/>
      <c r="H51" s="4"/>
    </row>
    <row r="52" spans="1:8" x14ac:dyDescent="0.25">
      <c r="A52" s="1"/>
      <c r="B52" s="1"/>
      <c r="C52" s="1"/>
      <c r="D52" s="4"/>
      <c r="E52" s="4"/>
      <c r="F52" s="4"/>
      <c r="G52" s="4"/>
      <c r="H52" s="4"/>
    </row>
  </sheetData>
  <mergeCells count="4">
    <mergeCell ref="A1:E1"/>
    <mergeCell ref="A2:C2"/>
    <mergeCell ref="A3:C3"/>
    <mergeCell ref="A4:C4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>
      <selection activeCell="D43" sqref="D43"/>
    </sheetView>
  </sheetViews>
  <sheetFormatPr baseColWidth="10" defaultColWidth="8.85546875" defaultRowHeight="15" x14ac:dyDescent="0.25"/>
  <cols>
    <col min="1" max="1" width="15.140625" bestFit="1" customWidth="1"/>
    <col min="2" max="2" width="10.7109375" customWidth="1"/>
    <col min="3" max="3" width="8.85546875" bestFit="1" customWidth="1"/>
    <col min="4" max="4" width="26.5703125" bestFit="1" customWidth="1"/>
    <col min="5" max="5" width="8" bestFit="1" customWidth="1"/>
    <col min="6" max="6" width="6.7109375" style="22" customWidth="1"/>
    <col min="7" max="7" width="11" style="22" bestFit="1" customWidth="1"/>
    <col min="8" max="9" width="14.7109375" bestFit="1" customWidth="1"/>
    <col min="10" max="10" width="13.140625" style="23" bestFit="1" customWidth="1"/>
    <col min="11" max="11" width="20.5703125" bestFit="1" customWidth="1"/>
    <col min="12" max="12" width="7.5703125" bestFit="1" customWidth="1"/>
    <col min="253" max="253" width="18.7109375" customWidth="1"/>
    <col min="254" max="254" width="18" customWidth="1"/>
    <col min="255" max="255" width="10.42578125" customWidth="1"/>
    <col min="256" max="256" width="26.5703125" bestFit="1" customWidth="1"/>
    <col min="258" max="258" width="12" customWidth="1"/>
    <col min="259" max="259" width="0" hidden="1" customWidth="1"/>
    <col min="260" max="260" width="12.28515625" customWidth="1"/>
    <col min="261" max="261" width="0" hidden="1" customWidth="1"/>
    <col min="262" max="262" width="21.85546875" customWidth="1"/>
    <col min="264" max="264" width="13.28515625" bestFit="1" customWidth="1"/>
    <col min="265" max="265" width="0" hidden="1" customWidth="1"/>
    <col min="266" max="266" width="20.7109375" bestFit="1" customWidth="1"/>
    <col min="269" max="269" width="0" hidden="1" customWidth="1"/>
    <col min="509" max="509" width="18.7109375" customWidth="1"/>
    <col min="510" max="510" width="18" customWidth="1"/>
    <col min="511" max="511" width="10.42578125" customWidth="1"/>
    <col min="512" max="512" width="26.5703125" bestFit="1" customWidth="1"/>
    <col min="514" max="514" width="12" customWidth="1"/>
    <col min="515" max="515" width="0" hidden="1" customWidth="1"/>
    <col min="516" max="516" width="12.28515625" customWidth="1"/>
    <col min="517" max="517" width="0" hidden="1" customWidth="1"/>
    <col min="518" max="518" width="21.85546875" customWidth="1"/>
    <col min="520" max="520" width="13.28515625" bestFit="1" customWidth="1"/>
    <col min="521" max="521" width="0" hidden="1" customWidth="1"/>
    <col min="522" max="522" width="20.7109375" bestFit="1" customWidth="1"/>
    <col min="525" max="525" width="0" hidden="1" customWidth="1"/>
    <col min="765" max="765" width="18.7109375" customWidth="1"/>
    <col min="766" max="766" width="18" customWidth="1"/>
    <col min="767" max="767" width="10.42578125" customWidth="1"/>
    <col min="768" max="768" width="26.5703125" bestFit="1" customWidth="1"/>
    <col min="770" max="770" width="12" customWidth="1"/>
    <col min="771" max="771" width="0" hidden="1" customWidth="1"/>
    <col min="772" max="772" width="12.28515625" customWidth="1"/>
    <col min="773" max="773" width="0" hidden="1" customWidth="1"/>
    <col min="774" max="774" width="21.85546875" customWidth="1"/>
    <col min="776" max="776" width="13.28515625" bestFit="1" customWidth="1"/>
    <col min="777" max="777" width="0" hidden="1" customWidth="1"/>
    <col min="778" max="778" width="20.7109375" bestFit="1" customWidth="1"/>
    <col min="781" max="781" width="0" hidden="1" customWidth="1"/>
    <col min="1021" max="1021" width="18.7109375" customWidth="1"/>
    <col min="1022" max="1022" width="18" customWidth="1"/>
    <col min="1023" max="1023" width="10.42578125" customWidth="1"/>
    <col min="1024" max="1024" width="26.5703125" bestFit="1" customWidth="1"/>
    <col min="1026" max="1026" width="12" customWidth="1"/>
    <col min="1027" max="1027" width="0" hidden="1" customWidth="1"/>
    <col min="1028" max="1028" width="12.28515625" customWidth="1"/>
    <col min="1029" max="1029" width="0" hidden="1" customWidth="1"/>
    <col min="1030" max="1030" width="21.85546875" customWidth="1"/>
    <col min="1032" max="1032" width="13.28515625" bestFit="1" customWidth="1"/>
    <col min="1033" max="1033" width="0" hidden="1" customWidth="1"/>
    <col min="1034" max="1034" width="20.7109375" bestFit="1" customWidth="1"/>
    <col min="1037" max="1037" width="0" hidden="1" customWidth="1"/>
    <col min="1277" max="1277" width="18.7109375" customWidth="1"/>
    <col min="1278" max="1278" width="18" customWidth="1"/>
    <col min="1279" max="1279" width="10.42578125" customWidth="1"/>
    <col min="1280" max="1280" width="26.5703125" bestFit="1" customWidth="1"/>
    <col min="1282" max="1282" width="12" customWidth="1"/>
    <col min="1283" max="1283" width="0" hidden="1" customWidth="1"/>
    <col min="1284" max="1284" width="12.28515625" customWidth="1"/>
    <col min="1285" max="1285" width="0" hidden="1" customWidth="1"/>
    <col min="1286" max="1286" width="21.85546875" customWidth="1"/>
    <col min="1288" max="1288" width="13.28515625" bestFit="1" customWidth="1"/>
    <col min="1289" max="1289" width="0" hidden="1" customWidth="1"/>
    <col min="1290" max="1290" width="20.7109375" bestFit="1" customWidth="1"/>
    <col min="1293" max="1293" width="0" hidden="1" customWidth="1"/>
    <col min="1533" max="1533" width="18.7109375" customWidth="1"/>
    <col min="1534" max="1534" width="18" customWidth="1"/>
    <col min="1535" max="1535" width="10.42578125" customWidth="1"/>
    <col min="1536" max="1536" width="26.5703125" bestFit="1" customWidth="1"/>
    <col min="1538" max="1538" width="12" customWidth="1"/>
    <col min="1539" max="1539" width="0" hidden="1" customWidth="1"/>
    <col min="1540" max="1540" width="12.28515625" customWidth="1"/>
    <col min="1541" max="1541" width="0" hidden="1" customWidth="1"/>
    <col min="1542" max="1542" width="21.85546875" customWidth="1"/>
    <col min="1544" max="1544" width="13.28515625" bestFit="1" customWidth="1"/>
    <col min="1545" max="1545" width="0" hidden="1" customWidth="1"/>
    <col min="1546" max="1546" width="20.7109375" bestFit="1" customWidth="1"/>
    <col min="1549" max="1549" width="0" hidden="1" customWidth="1"/>
    <col min="1789" max="1789" width="18.7109375" customWidth="1"/>
    <col min="1790" max="1790" width="18" customWidth="1"/>
    <col min="1791" max="1791" width="10.42578125" customWidth="1"/>
    <col min="1792" max="1792" width="26.5703125" bestFit="1" customWidth="1"/>
    <col min="1794" max="1794" width="12" customWidth="1"/>
    <col min="1795" max="1795" width="0" hidden="1" customWidth="1"/>
    <col min="1796" max="1796" width="12.28515625" customWidth="1"/>
    <col min="1797" max="1797" width="0" hidden="1" customWidth="1"/>
    <col min="1798" max="1798" width="21.85546875" customWidth="1"/>
    <col min="1800" max="1800" width="13.28515625" bestFit="1" customWidth="1"/>
    <col min="1801" max="1801" width="0" hidden="1" customWidth="1"/>
    <col min="1802" max="1802" width="20.7109375" bestFit="1" customWidth="1"/>
    <col min="1805" max="1805" width="0" hidden="1" customWidth="1"/>
    <col min="2045" max="2045" width="18.7109375" customWidth="1"/>
    <col min="2046" max="2046" width="18" customWidth="1"/>
    <col min="2047" max="2047" width="10.42578125" customWidth="1"/>
    <col min="2048" max="2048" width="26.5703125" bestFit="1" customWidth="1"/>
    <col min="2050" max="2050" width="12" customWidth="1"/>
    <col min="2051" max="2051" width="0" hidden="1" customWidth="1"/>
    <col min="2052" max="2052" width="12.28515625" customWidth="1"/>
    <col min="2053" max="2053" width="0" hidden="1" customWidth="1"/>
    <col min="2054" max="2054" width="21.85546875" customWidth="1"/>
    <col min="2056" max="2056" width="13.28515625" bestFit="1" customWidth="1"/>
    <col min="2057" max="2057" width="0" hidden="1" customWidth="1"/>
    <col min="2058" max="2058" width="20.7109375" bestFit="1" customWidth="1"/>
    <col min="2061" max="2061" width="0" hidden="1" customWidth="1"/>
    <col min="2301" max="2301" width="18.7109375" customWidth="1"/>
    <col min="2302" max="2302" width="18" customWidth="1"/>
    <col min="2303" max="2303" width="10.42578125" customWidth="1"/>
    <col min="2304" max="2304" width="26.5703125" bestFit="1" customWidth="1"/>
    <col min="2306" max="2306" width="12" customWidth="1"/>
    <col min="2307" max="2307" width="0" hidden="1" customWidth="1"/>
    <col min="2308" max="2308" width="12.28515625" customWidth="1"/>
    <col min="2309" max="2309" width="0" hidden="1" customWidth="1"/>
    <col min="2310" max="2310" width="21.85546875" customWidth="1"/>
    <col min="2312" max="2312" width="13.28515625" bestFit="1" customWidth="1"/>
    <col min="2313" max="2313" width="0" hidden="1" customWidth="1"/>
    <col min="2314" max="2314" width="20.7109375" bestFit="1" customWidth="1"/>
    <col min="2317" max="2317" width="0" hidden="1" customWidth="1"/>
    <col min="2557" max="2557" width="18.7109375" customWidth="1"/>
    <col min="2558" max="2558" width="18" customWidth="1"/>
    <col min="2559" max="2559" width="10.42578125" customWidth="1"/>
    <col min="2560" max="2560" width="26.5703125" bestFit="1" customWidth="1"/>
    <col min="2562" max="2562" width="12" customWidth="1"/>
    <col min="2563" max="2563" width="0" hidden="1" customWidth="1"/>
    <col min="2564" max="2564" width="12.28515625" customWidth="1"/>
    <col min="2565" max="2565" width="0" hidden="1" customWidth="1"/>
    <col min="2566" max="2566" width="21.85546875" customWidth="1"/>
    <col min="2568" max="2568" width="13.28515625" bestFit="1" customWidth="1"/>
    <col min="2569" max="2569" width="0" hidden="1" customWidth="1"/>
    <col min="2570" max="2570" width="20.7109375" bestFit="1" customWidth="1"/>
    <col min="2573" max="2573" width="0" hidden="1" customWidth="1"/>
    <col min="2813" max="2813" width="18.7109375" customWidth="1"/>
    <col min="2814" max="2814" width="18" customWidth="1"/>
    <col min="2815" max="2815" width="10.42578125" customWidth="1"/>
    <col min="2816" max="2816" width="26.5703125" bestFit="1" customWidth="1"/>
    <col min="2818" max="2818" width="12" customWidth="1"/>
    <col min="2819" max="2819" width="0" hidden="1" customWidth="1"/>
    <col min="2820" max="2820" width="12.28515625" customWidth="1"/>
    <col min="2821" max="2821" width="0" hidden="1" customWidth="1"/>
    <col min="2822" max="2822" width="21.85546875" customWidth="1"/>
    <col min="2824" max="2824" width="13.28515625" bestFit="1" customWidth="1"/>
    <col min="2825" max="2825" width="0" hidden="1" customWidth="1"/>
    <col min="2826" max="2826" width="20.7109375" bestFit="1" customWidth="1"/>
    <col min="2829" max="2829" width="0" hidden="1" customWidth="1"/>
    <col min="3069" max="3069" width="18.7109375" customWidth="1"/>
    <col min="3070" max="3070" width="18" customWidth="1"/>
    <col min="3071" max="3071" width="10.42578125" customWidth="1"/>
    <col min="3072" max="3072" width="26.5703125" bestFit="1" customWidth="1"/>
    <col min="3074" max="3074" width="12" customWidth="1"/>
    <col min="3075" max="3075" width="0" hidden="1" customWidth="1"/>
    <col min="3076" max="3076" width="12.28515625" customWidth="1"/>
    <col min="3077" max="3077" width="0" hidden="1" customWidth="1"/>
    <col min="3078" max="3078" width="21.85546875" customWidth="1"/>
    <col min="3080" max="3080" width="13.28515625" bestFit="1" customWidth="1"/>
    <col min="3081" max="3081" width="0" hidden="1" customWidth="1"/>
    <col min="3082" max="3082" width="20.7109375" bestFit="1" customWidth="1"/>
    <col min="3085" max="3085" width="0" hidden="1" customWidth="1"/>
    <col min="3325" max="3325" width="18.7109375" customWidth="1"/>
    <col min="3326" max="3326" width="18" customWidth="1"/>
    <col min="3327" max="3327" width="10.42578125" customWidth="1"/>
    <col min="3328" max="3328" width="26.5703125" bestFit="1" customWidth="1"/>
    <col min="3330" max="3330" width="12" customWidth="1"/>
    <col min="3331" max="3331" width="0" hidden="1" customWidth="1"/>
    <col min="3332" max="3332" width="12.28515625" customWidth="1"/>
    <col min="3333" max="3333" width="0" hidden="1" customWidth="1"/>
    <col min="3334" max="3334" width="21.85546875" customWidth="1"/>
    <col min="3336" max="3336" width="13.28515625" bestFit="1" customWidth="1"/>
    <col min="3337" max="3337" width="0" hidden="1" customWidth="1"/>
    <col min="3338" max="3338" width="20.7109375" bestFit="1" customWidth="1"/>
    <col min="3341" max="3341" width="0" hidden="1" customWidth="1"/>
    <col min="3581" max="3581" width="18.7109375" customWidth="1"/>
    <col min="3582" max="3582" width="18" customWidth="1"/>
    <col min="3583" max="3583" width="10.42578125" customWidth="1"/>
    <col min="3584" max="3584" width="26.5703125" bestFit="1" customWidth="1"/>
    <col min="3586" max="3586" width="12" customWidth="1"/>
    <col min="3587" max="3587" width="0" hidden="1" customWidth="1"/>
    <col min="3588" max="3588" width="12.28515625" customWidth="1"/>
    <col min="3589" max="3589" width="0" hidden="1" customWidth="1"/>
    <col min="3590" max="3590" width="21.85546875" customWidth="1"/>
    <col min="3592" max="3592" width="13.28515625" bestFit="1" customWidth="1"/>
    <col min="3593" max="3593" width="0" hidden="1" customWidth="1"/>
    <col min="3594" max="3594" width="20.7109375" bestFit="1" customWidth="1"/>
    <col min="3597" max="3597" width="0" hidden="1" customWidth="1"/>
    <col min="3837" max="3837" width="18.7109375" customWidth="1"/>
    <col min="3838" max="3838" width="18" customWidth="1"/>
    <col min="3839" max="3839" width="10.42578125" customWidth="1"/>
    <col min="3840" max="3840" width="26.5703125" bestFit="1" customWidth="1"/>
    <col min="3842" max="3842" width="12" customWidth="1"/>
    <col min="3843" max="3843" width="0" hidden="1" customWidth="1"/>
    <col min="3844" max="3844" width="12.28515625" customWidth="1"/>
    <col min="3845" max="3845" width="0" hidden="1" customWidth="1"/>
    <col min="3846" max="3846" width="21.85546875" customWidth="1"/>
    <col min="3848" max="3848" width="13.28515625" bestFit="1" customWidth="1"/>
    <col min="3849" max="3849" width="0" hidden="1" customWidth="1"/>
    <col min="3850" max="3850" width="20.7109375" bestFit="1" customWidth="1"/>
    <col min="3853" max="3853" width="0" hidden="1" customWidth="1"/>
    <col min="4093" max="4093" width="18.7109375" customWidth="1"/>
    <col min="4094" max="4094" width="18" customWidth="1"/>
    <col min="4095" max="4095" width="10.42578125" customWidth="1"/>
    <col min="4096" max="4096" width="26.5703125" bestFit="1" customWidth="1"/>
    <col min="4098" max="4098" width="12" customWidth="1"/>
    <col min="4099" max="4099" width="0" hidden="1" customWidth="1"/>
    <col min="4100" max="4100" width="12.28515625" customWidth="1"/>
    <col min="4101" max="4101" width="0" hidden="1" customWidth="1"/>
    <col min="4102" max="4102" width="21.85546875" customWidth="1"/>
    <col min="4104" max="4104" width="13.28515625" bestFit="1" customWidth="1"/>
    <col min="4105" max="4105" width="0" hidden="1" customWidth="1"/>
    <col min="4106" max="4106" width="20.7109375" bestFit="1" customWidth="1"/>
    <col min="4109" max="4109" width="0" hidden="1" customWidth="1"/>
    <col min="4349" max="4349" width="18.7109375" customWidth="1"/>
    <col min="4350" max="4350" width="18" customWidth="1"/>
    <col min="4351" max="4351" width="10.42578125" customWidth="1"/>
    <col min="4352" max="4352" width="26.5703125" bestFit="1" customWidth="1"/>
    <col min="4354" max="4354" width="12" customWidth="1"/>
    <col min="4355" max="4355" width="0" hidden="1" customWidth="1"/>
    <col min="4356" max="4356" width="12.28515625" customWidth="1"/>
    <col min="4357" max="4357" width="0" hidden="1" customWidth="1"/>
    <col min="4358" max="4358" width="21.85546875" customWidth="1"/>
    <col min="4360" max="4360" width="13.28515625" bestFit="1" customWidth="1"/>
    <col min="4361" max="4361" width="0" hidden="1" customWidth="1"/>
    <col min="4362" max="4362" width="20.7109375" bestFit="1" customWidth="1"/>
    <col min="4365" max="4365" width="0" hidden="1" customWidth="1"/>
    <col min="4605" max="4605" width="18.7109375" customWidth="1"/>
    <col min="4606" max="4606" width="18" customWidth="1"/>
    <col min="4607" max="4607" width="10.42578125" customWidth="1"/>
    <col min="4608" max="4608" width="26.5703125" bestFit="1" customWidth="1"/>
    <col min="4610" max="4610" width="12" customWidth="1"/>
    <col min="4611" max="4611" width="0" hidden="1" customWidth="1"/>
    <col min="4612" max="4612" width="12.28515625" customWidth="1"/>
    <col min="4613" max="4613" width="0" hidden="1" customWidth="1"/>
    <col min="4614" max="4614" width="21.85546875" customWidth="1"/>
    <col min="4616" max="4616" width="13.28515625" bestFit="1" customWidth="1"/>
    <col min="4617" max="4617" width="0" hidden="1" customWidth="1"/>
    <col min="4618" max="4618" width="20.7109375" bestFit="1" customWidth="1"/>
    <col min="4621" max="4621" width="0" hidden="1" customWidth="1"/>
    <col min="4861" max="4861" width="18.7109375" customWidth="1"/>
    <col min="4862" max="4862" width="18" customWidth="1"/>
    <col min="4863" max="4863" width="10.42578125" customWidth="1"/>
    <col min="4864" max="4864" width="26.5703125" bestFit="1" customWidth="1"/>
    <col min="4866" max="4866" width="12" customWidth="1"/>
    <col min="4867" max="4867" width="0" hidden="1" customWidth="1"/>
    <col min="4868" max="4868" width="12.28515625" customWidth="1"/>
    <col min="4869" max="4869" width="0" hidden="1" customWidth="1"/>
    <col min="4870" max="4870" width="21.85546875" customWidth="1"/>
    <col min="4872" max="4872" width="13.28515625" bestFit="1" customWidth="1"/>
    <col min="4873" max="4873" width="0" hidden="1" customWidth="1"/>
    <col min="4874" max="4874" width="20.7109375" bestFit="1" customWidth="1"/>
    <col min="4877" max="4877" width="0" hidden="1" customWidth="1"/>
    <col min="5117" max="5117" width="18.7109375" customWidth="1"/>
    <col min="5118" max="5118" width="18" customWidth="1"/>
    <col min="5119" max="5119" width="10.42578125" customWidth="1"/>
    <col min="5120" max="5120" width="26.5703125" bestFit="1" customWidth="1"/>
    <col min="5122" max="5122" width="12" customWidth="1"/>
    <col min="5123" max="5123" width="0" hidden="1" customWidth="1"/>
    <col min="5124" max="5124" width="12.28515625" customWidth="1"/>
    <col min="5125" max="5125" width="0" hidden="1" customWidth="1"/>
    <col min="5126" max="5126" width="21.85546875" customWidth="1"/>
    <col min="5128" max="5128" width="13.28515625" bestFit="1" customWidth="1"/>
    <col min="5129" max="5129" width="0" hidden="1" customWidth="1"/>
    <col min="5130" max="5130" width="20.7109375" bestFit="1" customWidth="1"/>
    <col min="5133" max="5133" width="0" hidden="1" customWidth="1"/>
    <col min="5373" max="5373" width="18.7109375" customWidth="1"/>
    <col min="5374" max="5374" width="18" customWidth="1"/>
    <col min="5375" max="5375" width="10.42578125" customWidth="1"/>
    <col min="5376" max="5376" width="26.5703125" bestFit="1" customWidth="1"/>
    <col min="5378" max="5378" width="12" customWidth="1"/>
    <col min="5379" max="5379" width="0" hidden="1" customWidth="1"/>
    <col min="5380" max="5380" width="12.28515625" customWidth="1"/>
    <col min="5381" max="5381" width="0" hidden="1" customWidth="1"/>
    <col min="5382" max="5382" width="21.85546875" customWidth="1"/>
    <col min="5384" max="5384" width="13.28515625" bestFit="1" customWidth="1"/>
    <col min="5385" max="5385" width="0" hidden="1" customWidth="1"/>
    <col min="5386" max="5386" width="20.7109375" bestFit="1" customWidth="1"/>
    <col min="5389" max="5389" width="0" hidden="1" customWidth="1"/>
    <col min="5629" max="5629" width="18.7109375" customWidth="1"/>
    <col min="5630" max="5630" width="18" customWidth="1"/>
    <col min="5631" max="5631" width="10.42578125" customWidth="1"/>
    <col min="5632" max="5632" width="26.5703125" bestFit="1" customWidth="1"/>
    <col min="5634" max="5634" width="12" customWidth="1"/>
    <col min="5635" max="5635" width="0" hidden="1" customWidth="1"/>
    <col min="5636" max="5636" width="12.28515625" customWidth="1"/>
    <col min="5637" max="5637" width="0" hidden="1" customWidth="1"/>
    <col min="5638" max="5638" width="21.85546875" customWidth="1"/>
    <col min="5640" max="5640" width="13.28515625" bestFit="1" customWidth="1"/>
    <col min="5641" max="5641" width="0" hidden="1" customWidth="1"/>
    <col min="5642" max="5642" width="20.7109375" bestFit="1" customWidth="1"/>
    <col min="5645" max="5645" width="0" hidden="1" customWidth="1"/>
    <col min="5885" max="5885" width="18.7109375" customWidth="1"/>
    <col min="5886" max="5886" width="18" customWidth="1"/>
    <col min="5887" max="5887" width="10.42578125" customWidth="1"/>
    <col min="5888" max="5888" width="26.5703125" bestFit="1" customWidth="1"/>
    <col min="5890" max="5890" width="12" customWidth="1"/>
    <col min="5891" max="5891" width="0" hidden="1" customWidth="1"/>
    <col min="5892" max="5892" width="12.28515625" customWidth="1"/>
    <col min="5893" max="5893" width="0" hidden="1" customWidth="1"/>
    <col min="5894" max="5894" width="21.85546875" customWidth="1"/>
    <col min="5896" max="5896" width="13.28515625" bestFit="1" customWidth="1"/>
    <col min="5897" max="5897" width="0" hidden="1" customWidth="1"/>
    <col min="5898" max="5898" width="20.7109375" bestFit="1" customWidth="1"/>
    <col min="5901" max="5901" width="0" hidden="1" customWidth="1"/>
    <col min="6141" max="6141" width="18.7109375" customWidth="1"/>
    <col min="6142" max="6142" width="18" customWidth="1"/>
    <col min="6143" max="6143" width="10.42578125" customWidth="1"/>
    <col min="6144" max="6144" width="26.5703125" bestFit="1" customWidth="1"/>
    <col min="6146" max="6146" width="12" customWidth="1"/>
    <col min="6147" max="6147" width="0" hidden="1" customWidth="1"/>
    <col min="6148" max="6148" width="12.28515625" customWidth="1"/>
    <col min="6149" max="6149" width="0" hidden="1" customWidth="1"/>
    <col min="6150" max="6150" width="21.85546875" customWidth="1"/>
    <col min="6152" max="6152" width="13.28515625" bestFit="1" customWidth="1"/>
    <col min="6153" max="6153" width="0" hidden="1" customWidth="1"/>
    <col min="6154" max="6154" width="20.7109375" bestFit="1" customWidth="1"/>
    <col min="6157" max="6157" width="0" hidden="1" customWidth="1"/>
    <col min="6397" max="6397" width="18.7109375" customWidth="1"/>
    <col min="6398" max="6398" width="18" customWidth="1"/>
    <col min="6399" max="6399" width="10.42578125" customWidth="1"/>
    <col min="6400" max="6400" width="26.5703125" bestFit="1" customWidth="1"/>
    <col min="6402" max="6402" width="12" customWidth="1"/>
    <col min="6403" max="6403" width="0" hidden="1" customWidth="1"/>
    <col min="6404" max="6404" width="12.28515625" customWidth="1"/>
    <col min="6405" max="6405" width="0" hidden="1" customWidth="1"/>
    <col min="6406" max="6406" width="21.85546875" customWidth="1"/>
    <col min="6408" max="6408" width="13.28515625" bestFit="1" customWidth="1"/>
    <col min="6409" max="6409" width="0" hidden="1" customWidth="1"/>
    <col min="6410" max="6410" width="20.7109375" bestFit="1" customWidth="1"/>
    <col min="6413" max="6413" width="0" hidden="1" customWidth="1"/>
    <col min="6653" max="6653" width="18.7109375" customWidth="1"/>
    <col min="6654" max="6654" width="18" customWidth="1"/>
    <col min="6655" max="6655" width="10.42578125" customWidth="1"/>
    <col min="6656" max="6656" width="26.5703125" bestFit="1" customWidth="1"/>
    <col min="6658" max="6658" width="12" customWidth="1"/>
    <col min="6659" max="6659" width="0" hidden="1" customWidth="1"/>
    <col min="6660" max="6660" width="12.28515625" customWidth="1"/>
    <col min="6661" max="6661" width="0" hidden="1" customWidth="1"/>
    <col min="6662" max="6662" width="21.85546875" customWidth="1"/>
    <col min="6664" max="6664" width="13.28515625" bestFit="1" customWidth="1"/>
    <col min="6665" max="6665" width="0" hidden="1" customWidth="1"/>
    <col min="6666" max="6666" width="20.7109375" bestFit="1" customWidth="1"/>
    <col min="6669" max="6669" width="0" hidden="1" customWidth="1"/>
    <col min="6909" max="6909" width="18.7109375" customWidth="1"/>
    <col min="6910" max="6910" width="18" customWidth="1"/>
    <col min="6911" max="6911" width="10.42578125" customWidth="1"/>
    <col min="6912" max="6912" width="26.5703125" bestFit="1" customWidth="1"/>
    <col min="6914" max="6914" width="12" customWidth="1"/>
    <col min="6915" max="6915" width="0" hidden="1" customWidth="1"/>
    <col min="6916" max="6916" width="12.28515625" customWidth="1"/>
    <col min="6917" max="6917" width="0" hidden="1" customWidth="1"/>
    <col min="6918" max="6918" width="21.85546875" customWidth="1"/>
    <col min="6920" max="6920" width="13.28515625" bestFit="1" customWidth="1"/>
    <col min="6921" max="6921" width="0" hidden="1" customWidth="1"/>
    <col min="6922" max="6922" width="20.7109375" bestFit="1" customWidth="1"/>
    <col min="6925" max="6925" width="0" hidden="1" customWidth="1"/>
    <col min="7165" max="7165" width="18.7109375" customWidth="1"/>
    <col min="7166" max="7166" width="18" customWidth="1"/>
    <col min="7167" max="7167" width="10.42578125" customWidth="1"/>
    <col min="7168" max="7168" width="26.5703125" bestFit="1" customWidth="1"/>
    <col min="7170" max="7170" width="12" customWidth="1"/>
    <col min="7171" max="7171" width="0" hidden="1" customWidth="1"/>
    <col min="7172" max="7172" width="12.28515625" customWidth="1"/>
    <col min="7173" max="7173" width="0" hidden="1" customWidth="1"/>
    <col min="7174" max="7174" width="21.85546875" customWidth="1"/>
    <col min="7176" max="7176" width="13.28515625" bestFit="1" customWidth="1"/>
    <col min="7177" max="7177" width="0" hidden="1" customWidth="1"/>
    <col min="7178" max="7178" width="20.7109375" bestFit="1" customWidth="1"/>
    <col min="7181" max="7181" width="0" hidden="1" customWidth="1"/>
    <col min="7421" max="7421" width="18.7109375" customWidth="1"/>
    <col min="7422" max="7422" width="18" customWidth="1"/>
    <col min="7423" max="7423" width="10.42578125" customWidth="1"/>
    <col min="7424" max="7424" width="26.5703125" bestFit="1" customWidth="1"/>
    <col min="7426" max="7426" width="12" customWidth="1"/>
    <col min="7427" max="7427" width="0" hidden="1" customWidth="1"/>
    <col min="7428" max="7428" width="12.28515625" customWidth="1"/>
    <col min="7429" max="7429" width="0" hidden="1" customWidth="1"/>
    <col min="7430" max="7430" width="21.85546875" customWidth="1"/>
    <col min="7432" max="7432" width="13.28515625" bestFit="1" customWidth="1"/>
    <col min="7433" max="7433" width="0" hidden="1" customWidth="1"/>
    <col min="7434" max="7434" width="20.7109375" bestFit="1" customWidth="1"/>
    <col min="7437" max="7437" width="0" hidden="1" customWidth="1"/>
    <col min="7677" max="7677" width="18.7109375" customWidth="1"/>
    <col min="7678" max="7678" width="18" customWidth="1"/>
    <col min="7679" max="7679" width="10.42578125" customWidth="1"/>
    <col min="7680" max="7680" width="26.5703125" bestFit="1" customWidth="1"/>
    <col min="7682" max="7682" width="12" customWidth="1"/>
    <col min="7683" max="7683" width="0" hidden="1" customWidth="1"/>
    <col min="7684" max="7684" width="12.28515625" customWidth="1"/>
    <col min="7685" max="7685" width="0" hidden="1" customWidth="1"/>
    <col min="7686" max="7686" width="21.85546875" customWidth="1"/>
    <col min="7688" max="7688" width="13.28515625" bestFit="1" customWidth="1"/>
    <col min="7689" max="7689" width="0" hidden="1" customWidth="1"/>
    <col min="7690" max="7690" width="20.7109375" bestFit="1" customWidth="1"/>
    <col min="7693" max="7693" width="0" hidden="1" customWidth="1"/>
    <col min="7933" max="7933" width="18.7109375" customWidth="1"/>
    <col min="7934" max="7934" width="18" customWidth="1"/>
    <col min="7935" max="7935" width="10.42578125" customWidth="1"/>
    <col min="7936" max="7936" width="26.5703125" bestFit="1" customWidth="1"/>
    <col min="7938" max="7938" width="12" customWidth="1"/>
    <col min="7939" max="7939" width="0" hidden="1" customWidth="1"/>
    <col min="7940" max="7940" width="12.28515625" customWidth="1"/>
    <col min="7941" max="7941" width="0" hidden="1" customWidth="1"/>
    <col min="7942" max="7942" width="21.85546875" customWidth="1"/>
    <col min="7944" max="7944" width="13.28515625" bestFit="1" customWidth="1"/>
    <col min="7945" max="7945" width="0" hidden="1" customWidth="1"/>
    <col min="7946" max="7946" width="20.7109375" bestFit="1" customWidth="1"/>
    <col min="7949" max="7949" width="0" hidden="1" customWidth="1"/>
    <col min="8189" max="8189" width="18.7109375" customWidth="1"/>
    <col min="8190" max="8190" width="18" customWidth="1"/>
    <col min="8191" max="8191" width="10.42578125" customWidth="1"/>
    <col min="8192" max="8192" width="26.5703125" bestFit="1" customWidth="1"/>
    <col min="8194" max="8194" width="12" customWidth="1"/>
    <col min="8195" max="8195" width="0" hidden="1" customWidth="1"/>
    <col min="8196" max="8196" width="12.28515625" customWidth="1"/>
    <col min="8197" max="8197" width="0" hidden="1" customWidth="1"/>
    <col min="8198" max="8198" width="21.85546875" customWidth="1"/>
    <col min="8200" max="8200" width="13.28515625" bestFit="1" customWidth="1"/>
    <col min="8201" max="8201" width="0" hidden="1" customWidth="1"/>
    <col min="8202" max="8202" width="20.7109375" bestFit="1" customWidth="1"/>
    <col min="8205" max="8205" width="0" hidden="1" customWidth="1"/>
    <col min="8445" max="8445" width="18.7109375" customWidth="1"/>
    <col min="8446" max="8446" width="18" customWidth="1"/>
    <col min="8447" max="8447" width="10.42578125" customWidth="1"/>
    <col min="8448" max="8448" width="26.5703125" bestFit="1" customWidth="1"/>
    <col min="8450" max="8450" width="12" customWidth="1"/>
    <col min="8451" max="8451" width="0" hidden="1" customWidth="1"/>
    <col min="8452" max="8452" width="12.28515625" customWidth="1"/>
    <col min="8453" max="8453" width="0" hidden="1" customWidth="1"/>
    <col min="8454" max="8454" width="21.85546875" customWidth="1"/>
    <col min="8456" max="8456" width="13.28515625" bestFit="1" customWidth="1"/>
    <col min="8457" max="8457" width="0" hidden="1" customWidth="1"/>
    <col min="8458" max="8458" width="20.7109375" bestFit="1" customWidth="1"/>
    <col min="8461" max="8461" width="0" hidden="1" customWidth="1"/>
    <col min="8701" max="8701" width="18.7109375" customWidth="1"/>
    <col min="8702" max="8702" width="18" customWidth="1"/>
    <col min="8703" max="8703" width="10.42578125" customWidth="1"/>
    <col min="8704" max="8704" width="26.5703125" bestFit="1" customWidth="1"/>
    <col min="8706" max="8706" width="12" customWidth="1"/>
    <col min="8707" max="8707" width="0" hidden="1" customWidth="1"/>
    <col min="8708" max="8708" width="12.28515625" customWidth="1"/>
    <col min="8709" max="8709" width="0" hidden="1" customWidth="1"/>
    <col min="8710" max="8710" width="21.85546875" customWidth="1"/>
    <col min="8712" max="8712" width="13.28515625" bestFit="1" customWidth="1"/>
    <col min="8713" max="8713" width="0" hidden="1" customWidth="1"/>
    <col min="8714" max="8714" width="20.7109375" bestFit="1" customWidth="1"/>
    <col min="8717" max="8717" width="0" hidden="1" customWidth="1"/>
    <col min="8957" max="8957" width="18.7109375" customWidth="1"/>
    <col min="8958" max="8958" width="18" customWidth="1"/>
    <col min="8959" max="8959" width="10.42578125" customWidth="1"/>
    <col min="8960" max="8960" width="26.5703125" bestFit="1" customWidth="1"/>
    <col min="8962" max="8962" width="12" customWidth="1"/>
    <col min="8963" max="8963" width="0" hidden="1" customWidth="1"/>
    <col min="8964" max="8964" width="12.28515625" customWidth="1"/>
    <col min="8965" max="8965" width="0" hidden="1" customWidth="1"/>
    <col min="8966" max="8966" width="21.85546875" customWidth="1"/>
    <col min="8968" max="8968" width="13.28515625" bestFit="1" customWidth="1"/>
    <col min="8969" max="8969" width="0" hidden="1" customWidth="1"/>
    <col min="8970" max="8970" width="20.7109375" bestFit="1" customWidth="1"/>
    <col min="8973" max="8973" width="0" hidden="1" customWidth="1"/>
    <col min="9213" max="9213" width="18.7109375" customWidth="1"/>
    <col min="9214" max="9214" width="18" customWidth="1"/>
    <col min="9215" max="9215" width="10.42578125" customWidth="1"/>
    <col min="9216" max="9216" width="26.5703125" bestFit="1" customWidth="1"/>
    <col min="9218" max="9218" width="12" customWidth="1"/>
    <col min="9219" max="9219" width="0" hidden="1" customWidth="1"/>
    <col min="9220" max="9220" width="12.28515625" customWidth="1"/>
    <col min="9221" max="9221" width="0" hidden="1" customWidth="1"/>
    <col min="9222" max="9222" width="21.85546875" customWidth="1"/>
    <col min="9224" max="9224" width="13.28515625" bestFit="1" customWidth="1"/>
    <col min="9225" max="9225" width="0" hidden="1" customWidth="1"/>
    <col min="9226" max="9226" width="20.7109375" bestFit="1" customWidth="1"/>
    <col min="9229" max="9229" width="0" hidden="1" customWidth="1"/>
    <col min="9469" max="9469" width="18.7109375" customWidth="1"/>
    <col min="9470" max="9470" width="18" customWidth="1"/>
    <col min="9471" max="9471" width="10.42578125" customWidth="1"/>
    <col min="9472" max="9472" width="26.5703125" bestFit="1" customWidth="1"/>
    <col min="9474" max="9474" width="12" customWidth="1"/>
    <col min="9475" max="9475" width="0" hidden="1" customWidth="1"/>
    <col min="9476" max="9476" width="12.28515625" customWidth="1"/>
    <col min="9477" max="9477" width="0" hidden="1" customWidth="1"/>
    <col min="9478" max="9478" width="21.85546875" customWidth="1"/>
    <col min="9480" max="9480" width="13.28515625" bestFit="1" customWidth="1"/>
    <col min="9481" max="9481" width="0" hidden="1" customWidth="1"/>
    <col min="9482" max="9482" width="20.7109375" bestFit="1" customWidth="1"/>
    <col min="9485" max="9485" width="0" hidden="1" customWidth="1"/>
    <col min="9725" max="9725" width="18.7109375" customWidth="1"/>
    <col min="9726" max="9726" width="18" customWidth="1"/>
    <col min="9727" max="9727" width="10.42578125" customWidth="1"/>
    <col min="9728" max="9728" width="26.5703125" bestFit="1" customWidth="1"/>
    <col min="9730" max="9730" width="12" customWidth="1"/>
    <col min="9731" max="9731" width="0" hidden="1" customWidth="1"/>
    <col min="9732" max="9732" width="12.28515625" customWidth="1"/>
    <col min="9733" max="9733" width="0" hidden="1" customWidth="1"/>
    <col min="9734" max="9734" width="21.85546875" customWidth="1"/>
    <col min="9736" max="9736" width="13.28515625" bestFit="1" customWidth="1"/>
    <col min="9737" max="9737" width="0" hidden="1" customWidth="1"/>
    <col min="9738" max="9738" width="20.7109375" bestFit="1" customWidth="1"/>
    <col min="9741" max="9741" width="0" hidden="1" customWidth="1"/>
    <col min="9981" max="9981" width="18.7109375" customWidth="1"/>
    <col min="9982" max="9982" width="18" customWidth="1"/>
    <col min="9983" max="9983" width="10.42578125" customWidth="1"/>
    <col min="9984" max="9984" width="26.5703125" bestFit="1" customWidth="1"/>
    <col min="9986" max="9986" width="12" customWidth="1"/>
    <col min="9987" max="9987" width="0" hidden="1" customWidth="1"/>
    <col min="9988" max="9988" width="12.28515625" customWidth="1"/>
    <col min="9989" max="9989" width="0" hidden="1" customWidth="1"/>
    <col min="9990" max="9990" width="21.85546875" customWidth="1"/>
    <col min="9992" max="9992" width="13.28515625" bestFit="1" customWidth="1"/>
    <col min="9993" max="9993" width="0" hidden="1" customWidth="1"/>
    <col min="9994" max="9994" width="20.7109375" bestFit="1" customWidth="1"/>
    <col min="9997" max="9997" width="0" hidden="1" customWidth="1"/>
    <col min="10237" max="10237" width="18.7109375" customWidth="1"/>
    <col min="10238" max="10238" width="18" customWidth="1"/>
    <col min="10239" max="10239" width="10.42578125" customWidth="1"/>
    <col min="10240" max="10240" width="26.5703125" bestFit="1" customWidth="1"/>
    <col min="10242" max="10242" width="12" customWidth="1"/>
    <col min="10243" max="10243" width="0" hidden="1" customWidth="1"/>
    <col min="10244" max="10244" width="12.28515625" customWidth="1"/>
    <col min="10245" max="10245" width="0" hidden="1" customWidth="1"/>
    <col min="10246" max="10246" width="21.85546875" customWidth="1"/>
    <col min="10248" max="10248" width="13.28515625" bestFit="1" customWidth="1"/>
    <col min="10249" max="10249" width="0" hidden="1" customWidth="1"/>
    <col min="10250" max="10250" width="20.7109375" bestFit="1" customWidth="1"/>
    <col min="10253" max="10253" width="0" hidden="1" customWidth="1"/>
    <col min="10493" max="10493" width="18.7109375" customWidth="1"/>
    <col min="10494" max="10494" width="18" customWidth="1"/>
    <col min="10495" max="10495" width="10.42578125" customWidth="1"/>
    <col min="10496" max="10496" width="26.5703125" bestFit="1" customWidth="1"/>
    <col min="10498" max="10498" width="12" customWidth="1"/>
    <col min="10499" max="10499" width="0" hidden="1" customWidth="1"/>
    <col min="10500" max="10500" width="12.28515625" customWidth="1"/>
    <col min="10501" max="10501" width="0" hidden="1" customWidth="1"/>
    <col min="10502" max="10502" width="21.85546875" customWidth="1"/>
    <col min="10504" max="10504" width="13.28515625" bestFit="1" customWidth="1"/>
    <col min="10505" max="10505" width="0" hidden="1" customWidth="1"/>
    <col min="10506" max="10506" width="20.7109375" bestFit="1" customWidth="1"/>
    <col min="10509" max="10509" width="0" hidden="1" customWidth="1"/>
    <col min="10749" max="10749" width="18.7109375" customWidth="1"/>
    <col min="10750" max="10750" width="18" customWidth="1"/>
    <col min="10751" max="10751" width="10.42578125" customWidth="1"/>
    <col min="10752" max="10752" width="26.5703125" bestFit="1" customWidth="1"/>
    <col min="10754" max="10754" width="12" customWidth="1"/>
    <col min="10755" max="10755" width="0" hidden="1" customWidth="1"/>
    <col min="10756" max="10756" width="12.28515625" customWidth="1"/>
    <col min="10757" max="10757" width="0" hidden="1" customWidth="1"/>
    <col min="10758" max="10758" width="21.85546875" customWidth="1"/>
    <col min="10760" max="10760" width="13.28515625" bestFit="1" customWidth="1"/>
    <col min="10761" max="10761" width="0" hidden="1" customWidth="1"/>
    <col min="10762" max="10762" width="20.7109375" bestFit="1" customWidth="1"/>
    <col min="10765" max="10765" width="0" hidden="1" customWidth="1"/>
    <col min="11005" max="11005" width="18.7109375" customWidth="1"/>
    <col min="11006" max="11006" width="18" customWidth="1"/>
    <col min="11007" max="11007" width="10.42578125" customWidth="1"/>
    <col min="11008" max="11008" width="26.5703125" bestFit="1" customWidth="1"/>
    <col min="11010" max="11010" width="12" customWidth="1"/>
    <col min="11011" max="11011" width="0" hidden="1" customWidth="1"/>
    <col min="11012" max="11012" width="12.28515625" customWidth="1"/>
    <col min="11013" max="11013" width="0" hidden="1" customWidth="1"/>
    <col min="11014" max="11014" width="21.85546875" customWidth="1"/>
    <col min="11016" max="11016" width="13.28515625" bestFit="1" customWidth="1"/>
    <col min="11017" max="11017" width="0" hidden="1" customWidth="1"/>
    <col min="11018" max="11018" width="20.7109375" bestFit="1" customWidth="1"/>
    <col min="11021" max="11021" width="0" hidden="1" customWidth="1"/>
    <col min="11261" max="11261" width="18.7109375" customWidth="1"/>
    <col min="11262" max="11262" width="18" customWidth="1"/>
    <col min="11263" max="11263" width="10.42578125" customWidth="1"/>
    <col min="11264" max="11264" width="26.5703125" bestFit="1" customWidth="1"/>
    <col min="11266" max="11266" width="12" customWidth="1"/>
    <col min="11267" max="11267" width="0" hidden="1" customWidth="1"/>
    <col min="11268" max="11268" width="12.28515625" customWidth="1"/>
    <col min="11269" max="11269" width="0" hidden="1" customWidth="1"/>
    <col min="11270" max="11270" width="21.85546875" customWidth="1"/>
    <col min="11272" max="11272" width="13.28515625" bestFit="1" customWidth="1"/>
    <col min="11273" max="11273" width="0" hidden="1" customWidth="1"/>
    <col min="11274" max="11274" width="20.7109375" bestFit="1" customWidth="1"/>
    <col min="11277" max="11277" width="0" hidden="1" customWidth="1"/>
    <col min="11517" max="11517" width="18.7109375" customWidth="1"/>
    <col min="11518" max="11518" width="18" customWidth="1"/>
    <col min="11519" max="11519" width="10.42578125" customWidth="1"/>
    <col min="11520" max="11520" width="26.5703125" bestFit="1" customWidth="1"/>
    <col min="11522" max="11522" width="12" customWidth="1"/>
    <col min="11523" max="11523" width="0" hidden="1" customWidth="1"/>
    <col min="11524" max="11524" width="12.28515625" customWidth="1"/>
    <col min="11525" max="11525" width="0" hidden="1" customWidth="1"/>
    <col min="11526" max="11526" width="21.85546875" customWidth="1"/>
    <col min="11528" max="11528" width="13.28515625" bestFit="1" customWidth="1"/>
    <col min="11529" max="11529" width="0" hidden="1" customWidth="1"/>
    <col min="11530" max="11530" width="20.7109375" bestFit="1" customWidth="1"/>
    <col min="11533" max="11533" width="0" hidden="1" customWidth="1"/>
    <col min="11773" max="11773" width="18.7109375" customWidth="1"/>
    <col min="11774" max="11774" width="18" customWidth="1"/>
    <col min="11775" max="11775" width="10.42578125" customWidth="1"/>
    <col min="11776" max="11776" width="26.5703125" bestFit="1" customWidth="1"/>
    <col min="11778" max="11778" width="12" customWidth="1"/>
    <col min="11779" max="11779" width="0" hidden="1" customWidth="1"/>
    <col min="11780" max="11780" width="12.28515625" customWidth="1"/>
    <col min="11781" max="11781" width="0" hidden="1" customWidth="1"/>
    <col min="11782" max="11782" width="21.85546875" customWidth="1"/>
    <col min="11784" max="11784" width="13.28515625" bestFit="1" customWidth="1"/>
    <col min="11785" max="11785" width="0" hidden="1" customWidth="1"/>
    <col min="11786" max="11786" width="20.7109375" bestFit="1" customWidth="1"/>
    <col min="11789" max="11789" width="0" hidden="1" customWidth="1"/>
    <col min="12029" max="12029" width="18.7109375" customWidth="1"/>
    <col min="12030" max="12030" width="18" customWidth="1"/>
    <col min="12031" max="12031" width="10.42578125" customWidth="1"/>
    <col min="12032" max="12032" width="26.5703125" bestFit="1" customWidth="1"/>
    <col min="12034" max="12034" width="12" customWidth="1"/>
    <col min="12035" max="12035" width="0" hidden="1" customWidth="1"/>
    <col min="12036" max="12036" width="12.28515625" customWidth="1"/>
    <col min="12037" max="12037" width="0" hidden="1" customWidth="1"/>
    <col min="12038" max="12038" width="21.85546875" customWidth="1"/>
    <col min="12040" max="12040" width="13.28515625" bestFit="1" customWidth="1"/>
    <col min="12041" max="12041" width="0" hidden="1" customWidth="1"/>
    <col min="12042" max="12042" width="20.7109375" bestFit="1" customWidth="1"/>
    <col min="12045" max="12045" width="0" hidden="1" customWidth="1"/>
    <col min="12285" max="12285" width="18.7109375" customWidth="1"/>
    <col min="12286" max="12286" width="18" customWidth="1"/>
    <col min="12287" max="12287" width="10.42578125" customWidth="1"/>
    <col min="12288" max="12288" width="26.5703125" bestFit="1" customWidth="1"/>
    <col min="12290" max="12290" width="12" customWidth="1"/>
    <col min="12291" max="12291" width="0" hidden="1" customWidth="1"/>
    <col min="12292" max="12292" width="12.28515625" customWidth="1"/>
    <col min="12293" max="12293" width="0" hidden="1" customWidth="1"/>
    <col min="12294" max="12294" width="21.85546875" customWidth="1"/>
    <col min="12296" max="12296" width="13.28515625" bestFit="1" customWidth="1"/>
    <col min="12297" max="12297" width="0" hidden="1" customWidth="1"/>
    <col min="12298" max="12298" width="20.7109375" bestFit="1" customWidth="1"/>
    <col min="12301" max="12301" width="0" hidden="1" customWidth="1"/>
    <col min="12541" max="12541" width="18.7109375" customWidth="1"/>
    <col min="12542" max="12542" width="18" customWidth="1"/>
    <col min="12543" max="12543" width="10.42578125" customWidth="1"/>
    <col min="12544" max="12544" width="26.5703125" bestFit="1" customWidth="1"/>
    <col min="12546" max="12546" width="12" customWidth="1"/>
    <col min="12547" max="12547" width="0" hidden="1" customWidth="1"/>
    <col min="12548" max="12548" width="12.28515625" customWidth="1"/>
    <col min="12549" max="12549" width="0" hidden="1" customWidth="1"/>
    <col min="12550" max="12550" width="21.85546875" customWidth="1"/>
    <col min="12552" max="12552" width="13.28515625" bestFit="1" customWidth="1"/>
    <col min="12553" max="12553" width="0" hidden="1" customWidth="1"/>
    <col min="12554" max="12554" width="20.7109375" bestFit="1" customWidth="1"/>
    <col min="12557" max="12557" width="0" hidden="1" customWidth="1"/>
    <col min="12797" max="12797" width="18.7109375" customWidth="1"/>
    <col min="12798" max="12798" width="18" customWidth="1"/>
    <col min="12799" max="12799" width="10.42578125" customWidth="1"/>
    <col min="12800" max="12800" width="26.5703125" bestFit="1" customWidth="1"/>
    <col min="12802" max="12802" width="12" customWidth="1"/>
    <col min="12803" max="12803" width="0" hidden="1" customWidth="1"/>
    <col min="12804" max="12804" width="12.28515625" customWidth="1"/>
    <col min="12805" max="12805" width="0" hidden="1" customWidth="1"/>
    <col min="12806" max="12806" width="21.85546875" customWidth="1"/>
    <col min="12808" max="12808" width="13.28515625" bestFit="1" customWidth="1"/>
    <col min="12809" max="12809" width="0" hidden="1" customWidth="1"/>
    <col min="12810" max="12810" width="20.7109375" bestFit="1" customWidth="1"/>
    <col min="12813" max="12813" width="0" hidden="1" customWidth="1"/>
    <col min="13053" max="13053" width="18.7109375" customWidth="1"/>
    <col min="13054" max="13054" width="18" customWidth="1"/>
    <col min="13055" max="13055" width="10.42578125" customWidth="1"/>
    <col min="13056" max="13056" width="26.5703125" bestFit="1" customWidth="1"/>
    <col min="13058" max="13058" width="12" customWidth="1"/>
    <col min="13059" max="13059" width="0" hidden="1" customWidth="1"/>
    <col min="13060" max="13060" width="12.28515625" customWidth="1"/>
    <col min="13061" max="13061" width="0" hidden="1" customWidth="1"/>
    <col min="13062" max="13062" width="21.85546875" customWidth="1"/>
    <col min="13064" max="13064" width="13.28515625" bestFit="1" customWidth="1"/>
    <col min="13065" max="13065" width="0" hidden="1" customWidth="1"/>
    <col min="13066" max="13066" width="20.7109375" bestFit="1" customWidth="1"/>
    <col min="13069" max="13069" width="0" hidden="1" customWidth="1"/>
    <col min="13309" max="13309" width="18.7109375" customWidth="1"/>
    <col min="13310" max="13310" width="18" customWidth="1"/>
    <col min="13311" max="13311" width="10.42578125" customWidth="1"/>
    <col min="13312" max="13312" width="26.5703125" bestFit="1" customWidth="1"/>
    <col min="13314" max="13314" width="12" customWidth="1"/>
    <col min="13315" max="13315" width="0" hidden="1" customWidth="1"/>
    <col min="13316" max="13316" width="12.28515625" customWidth="1"/>
    <col min="13317" max="13317" width="0" hidden="1" customWidth="1"/>
    <col min="13318" max="13318" width="21.85546875" customWidth="1"/>
    <col min="13320" max="13320" width="13.28515625" bestFit="1" customWidth="1"/>
    <col min="13321" max="13321" width="0" hidden="1" customWidth="1"/>
    <col min="13322" max="13322" width="20.7109375" bestFit="1" customWidth="1"/>
    <col min="13325" max="13325" width="0" hidden="1" customWidth="1"/>
    <col min="13565" max="13565" width="18.7109375" customWidth="1"/>
    <col min="13566" max="13566" width="18" customWidth="1"/>
    <col min="13567" max="13567" width="10.42578125" customWidth="1"/>
    <col min="13568" max="13568" width="26.5703125" bestFit="1" customWidth="1"/>
    <col min="13570" max="13570" width="12" customWidth="1"/>
    <col min="13571" max="13571" width="0" hidden="1" customWidth="1"/>
    <col min="13572" max="13572" width="12.28515625" customWidth="1"/>
    <col min="13573" max="13573" width="0" hidden="1" customWidth="1"/>
    <col min="13574" max="13574" width="21.85546875" customWidth="1"/>
    <col min="13576" max="13576" width="13.28515625" bestFit="1" customWidth="1"/>
    <col min="13577" max="13577" width="0" hidden="1" customWidth="1"/>
    <col min="13578" max="13578" width="20.7109375" bestFit="1" customWidth="1"/>
    <col min="13581" max="13581" width="0" hidden="1" customWidth="1"/>
    <col min="13821" max="13821" width="18.7109375" customWidth="1"/>
    <col min="13822" max="13822" width="18" customWidth="1"/>
    <col min="13823" max="13823" width="10.42578125" customWidth="1"/>
    <col min="13824" max="13824" width="26.5703125" bestFit="1" customWidth="1"/>
    <col min="13826" max="13826" width="12" customWidth="1"/>
    <col min="13827" max="13827" width="0" hidden="1" customWidth="1"/>
    <col min="13828" max="13828" width="12.28515625" customWidth="1"/>
    <col min="13829" max="13829" width="0" hidden="1" customWidth="1"/>
    <col min="13830" max="13830" width="21.85546875" customWidth="1"/>
    <col min="13832" max="13832" width="13.28515625" bestFit="1" customWidth="1"/>
    <col min="13833" max="13833" width="0" hidden="1" customWidth="1"/>
    <col min="13834" max="13834" width="20.7109375" bestFit="1" customWidth="1"/>
    <col min="13837" max="13837" width="0" hidden="1" customWidth="1"/>
    <col min="14077" max="14077" width="18.7109375" customWidth="1"/>
    <col min="14078" max="14078" width="18" customWidth="1"/>
    <col min="14079" max="14079" width="10.42578125" customWidth="1"/>
    <col min="14080" max="14080" width="26.5703125" bestFit="1" customWidth="1"/>
    <col min="14082" max="14082" width="12" customWidth="1"/>
    <col min="14083" max="14083" width="0" hidden="1" customWidth="1"/>
    <col min="14084" max="14084" width="12.28515625" customWidth="1"/>
    <col min="14085" max="14085" width="0" hidden="1" customWidth="1"/>
    <col min="14086" max="14086" width="21.85546875" customWidth="1"/>
    <col min="14088" max="14088" width="13.28515625" bestFit="1" customWidth="1"/>
    <col min="14089" max="14089" width="0" hidden="1" customWidth="1"/>
    <col min="14090" max="14090" width="20.7109375" bestFit="1" customWidth="1"/>
    <col min="14093" max="14093" width="0" hidden="1" customWidth="1"/>
    <col min="14333" max="14333" width="18.7109375" customWidth="1"/>
    <col min="14334" max="14334" width="18" customWidth="1"/>
    <col min="14335" max="14335" width="10.42578125" customWidth="1"/>
    <col min="14336" max="14336" width="26.5703125" bestFit="1" customWidth="1"/>
    <col min="14338" max="14338" width="12" customWidth="1"/>
    <col min="14339" max="14339" width="0" hidden="1" customWidth="1"/>
    <col min="14340" max="14340" width="12.28515625" customWidth="1"/>
    <col min="14341" max="14341" width="0" hidden="1" customWidth="1"/>
    <col min="14342" max="14342" width="21.85546875" customWidth="1"/>
    <col min="14344" max="14344" width="13.28515625" bestFit="1" customWidth="1"/>
    <col min="14345" max="14345" width="0" hidden="1" customWidth="1"/>
    <col min="14346" max="14346" width="20.7109375" bestFit="1" customWidth="1"/>
    <col min="14349" max="14349" width="0" hidden="1" customWidth="1"/>
    <col min="14589" max="14589" width="18.7109375" customWidth="1"/>
    <col min="14590" max="14590" width="18" customWidth="1"/>
    <col min="14591" max="14591" width="10.42578125" customWidth="1"/>
    <col min="14592" max="14592" width="26.5703125" bestFit="1" customWidth="1"/>
    <col min="14594" max="14594" width="12" customWidth="1"/>
    <col min="14595" max="14595" width="0" hidden="1" customWidth="1"/>
    <col min="14596" max="14596" width="12.28515625" customWidth="1"/>
    <col min="14597" max="14597" width="0" hidden="1" customWidth="1"/>
    <col min="14598" max="14598" width="21.85546875" customWidth="1"/>
    <col min="14600" max="14600" width="13.28515625" bestFit="1" customWidth="1"/>
    <col min="14601" max="14601" width="0" hidden="1" customWidth="1"/>
    <col min="14602" max="14602" width="20.7109375" bestFit="1" customWidth="1"/>
    <col min="14605" max="14605" width="0" hidden="1" customWidth="1"/>
    <col min="14845" max="14845" width="18.7109375" customWidth="1"/>
    <col min="14846" max="14846" width="18" customWidth="1"/>
    <col min="14847" max="14847" width="10.42578125" customWidth="1"/>
    <col min="14848" max="14848" width="26.5703125" bestFit="1" customWidth="1"/>
    <col min="14850" max="14850" width="12" customWidth="1"/>
    <col min="14851" max="14851" width="0" hidden="1" customWidth="1"/>
    <col min="14852" max="14852" width="12.28515625" customWidth="1"/>
    <col min="14853" max="14853" width="0" hidden="1" customWidth="1"/>
    <col min="14854" max="14854" width="21.85546875" customWidth="1"/>
    <col min="14856" max="14856" width="13.28515625" bestFit="1" customWidth="1"/>
    <col min="14857" max="14857" width="0" hidden="1" customWidth="1"/>
    <col min="14858" max="14858" width="20.7109375" bestFit="1" customWidth="1"/>
    <col min="14861" max="14861" width="0" hidden="1" customWidth="1"/>
    <col min="15101" max="15101" width="18.7109375" customWidth="1"/>
    <col min="15102" max="15102" width="18" customWidth="1"/>
    <col min="15103" max="15103" width="10.42578125" customWidth="1"/>
    <col min="15104" max="15104" width="26.5703125" bestFit="1" customWidth="1"/>
    <col min="15106" max="15106" width="12" customWidth="1"/>
    <col min="15107" max="15107" width="0" hidden="1" customWidth="1"/>
    <col min="15108" max="15108" width="12.28515625" customWidth="1"/>
    <col min="15109" max="15109" width="0" hidden="1" customWidth="1"/>
    <col min="15110" max="15110" width="21.85546875" customWidth="1"/>
    <col min="15112" max="15112" width="13.28515625" bestFit="1" customWidth="1"/>
    <col min="15113" max="15113" width="0" hidden="1" customWidth="1"/>
    <col min="15114" max="15114" width="20.7109375" bestFit="1" customWidth="1"/>
    <col min="15117" max="15117" width="0" hidden="1" customWidth="1"/>
    <col min="15357" max="15357" width="18.7109375" customWidth="1"/>
    <col min="15358" max="15358" width="18" customWidth="1"/>
    <col min="15359" max="15359" width="10.42578125" customWidth="1"/>
    <col min="15360" max="15360" width="26.5703125" bestFit="1" customWidth="1"/>
    <col min="15362" max="15362" width="12" customWidth="1"/>
    <col min="15363" max="15363" width="0" hidden="1" customWidth="1"/>
    <col min="15364" max="15364" width="12.28515625" customWidth="1"/>
    <col min="15365" max="15365" width="0" hidden="1" customWidth="1"/>
    <col min="15366" max="15366" width="21.85546875" customWidth="1"/>
    <col min="15368" max="15368" width="13.28515625" bestFit="1" customWidth="1"/>
    <col min="15369" max="15369" width="0" hidden="1" customWidth="1"/>
    <col min="15370" max="15370" width="20.7109375" bestFit="1" customWidth="1"/>
    <col min="15373" max="15373" width="0" hidden="1" customWidth="1"/>
    <col min="15613" max="15613" width="18.7109375" customWidth="1"/>
    <col min="15614" max="15614" width="18" customWidth="1"/>
    <col min="15615" max="15615" width="10.42578125" customWidth="1"/>
    <col min="15616" max="15616" width="26.5703125" bestFit="1" customWidth="1"/>
    <col min="15618" max="15618" width="12" customWidth="1"/>
    <col min="15619" max="15619" width="0" hidden="1" customWidth="1"/>
    <col min="15620" max="15620" width="12.28515625" customWidth="1"/>
    <col min="15621" max="15621" width="0" hidden="1" customWidth="1"/>
    <col min="15622" max="15622" width="21.85546875" customWidth="1"/>
    <col min="15624" max="15624" width="13.28515625" bestFit="1" customWidth="1"/>
    <col min="15625" max="15625" width="0" hidden="1" customWidth="1"/>
    <col min="15626" max="15626" width="20.7109375" bestFit="1" customWidth="1"/>
    <col min="15629" max="15629" width="0" hidden="1" customWidth="1"/>
    <col min="15869" max="15869" width="18.7109375" customWidth="1"/>
    <col min="15870" max="15870" width="18" customWidth="1"/>
    <col min="15871" max="15871" width="10.42578125" customWidth="1"/>
    <col min="15872" max="15872" width="26.5703125" bestFit="1" customWidth="1"/>
    <col min="15874" max="15874" width="12" customWidth="1"/>
    <col min="15875" max="15875" width="0" hidden="1" customWidth="1"/>
    <col min="15876" max="15876" width="12.28515625" customWidth="1"/>
    <col min="15877" max="15877" width="0" hidden="1" customWidth="1"/>
    <col min="15878" max="15878" width="21.85546875" customWidth="1"/>
    <col min="15880" max="15880" width="13.28515625" bestFit="1" customWidth="1"/>
    <col min="15881" max="15881" width="0" hidden="1" customWidth="1"/>
    <col min="15882" max="15882" width="20.7109375" bestFit="1" customWidth="1"/>
    <col min="15885" max="15885" width="0" hidden="1" customWidth="1"/>
    <col min="16125" max="16125" width="18.7109375" customWidth="1"/>
    <col min="16126" max="16126" width="18" customWidth="1"/>
    <col min="16127" max="16127" width="10.42578125" customWidth="1"/>
    <col min="16128" max="16128" width="26.5703125" bestFit="1" customWidth="1"/>
    <col min="16130" max="16130" width="12" customWidth="1"/>
    <col min="16131" max="16131" width="0" hidden="1" customWidth="1"/>
    <col min="16132" max="16132" width="12.28515625" customWidth="1"/>
    <col min="16133" max="16133" width="0" hidden="1" customWidth="1"/>
    <col min="16134" max="16134" width="21.85546875" customWidth="1"/>
    <col min="16136" max="16136" width="13.28515625" bestFit="1" customWidth="1"/>
    <col min="16137" max="16137" width="0" hidden="1" customWidth="1"/>
    <col min="16138" max="16138" width="20.7109375" bestFit="1" customWidth="1"/>
    <col min="16141" max="16141" width="0" hidden="1" customWidth="1"/>
  </cols>
  <sheetData>
    <row r="1" spans="1:12" x14ac:dyDescent="0.25">
      <c r="A1" s="21" t="s">
        <v>50</v>
      </c>
      <c r="B1" t="s">
        <v>51</v>
      </c>
    </row>
    <row r="2" spans="1:12" x14ac:dyDescent="0.25">
      <c r="A2" s="21" t="s">
        <v>52</v>
      </c>
      <c r="B2" t="s">
        <v>88</v>
      </c>
      <c r="E2" s="21" t="s">
        <v>53</v>
      </c>
      <c r="F2" s="24" t="s">
        <v>54</v>
      </c>
    </row>
    <row r="3" spans="1:12" x14ac:dyDescent="0.25">
      <c r="A3" s="25"/>
    </row>
    <row r="4" spans="1:12" ht="14.1" customHeight="1" x14ac:dyDescent="0.25">
      <c r="A4" s="21" t="s">
        <v>55</v>
      </c>
      <c r="B4" t="s">
        <v>12</v>
      </c>
    </row>
    <row r="5" spans="1:12" ht="14.1" customHeight="1" x14ac:dyDescent="0.25">
      <c r="A5" s="26" t="s">
        <v>56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57</v>
      </c>
      <c r="G5" s="27" t="s">
        <v>4</v>
      </c>
      <c r="H5" s="27" t="s">
        <v>5</v>
      </c>
      <c r="I5" s="26" t="s">
        <v>6</v>
      </c>
      <c r="J5" s="28" t="s">
        <v>7</v>
      </c>
      <c r="K5" s="26" t="s">
        <v>8</v>
      </c>
      <c r="L5" s="26" t="s">
        <v>9</v>
      </c>
    </row>
    <row r="6" spans="1:12" ht="14.1" customHeight="1" x14ac:dyDescent="0.25">
      <c r="A6" s="1">
        <v>1</v>
      </c>
      <c r="B6" s="1">
        <v>611</v>
      </c>
      <c r="C6" s="1" t="s">
        <v>58</v>
      </c>
      <c r="D6" t="s">
        <v>27</v>
      </c>
      <c r="E6" s="1" t="s">
        <v>28</v>
      </c>
      <c r="F6" s="1">
        <v>7</v>
      </c>
      <c r="G6" s="29">
        <v>1.5235E-2</v>
      </c>
      <c r="H6" s="29">
        <v>1.5235E-2</v>
      </c>
      <c r="J6" s="4">
        <v>14.2</v>
      </c>
      <c r="K6" s="3">
        <v>38.836013793945313</v>
      </c>
      <c r="L6" s="23">
        <v>1000</v>
      </c>
    </row>
    <row r="7" spans="1:12" ht="14.1" customHeight="1" x14ac:dyDescent="0.25">
      <c r="A7" s="1">
        <v>2</v>
      </c>
      <c r="B7" s="1">
        <v>407</v>
      </c>
      <c r="C7" s="1" t="s">
        <v>58</v>
      </c>
      <c r="D7" t="s">
        <v>30</v>
      </c>
      <c r="E7" s="1" t="s">
        <v>28</v>
      </c>
      <c r="F7" s="1">
        <v>5</v>
      </c>
      <c r="G7" s="29">
        <v>1.5216180555555557E-2</v>
      </c>
      <c r="H7" s="29">
        <v>2.1183298611111113E-2</v>
      </c>
      <c r="J7" s="4">
        <v>10.199999999999999</v>
      </c>
      <c r="K7" s="3">
        <v>27.930793762207031</v>
      </c>
      <c r="L7" s="23">
        <v>719.19000244140625</v>
      </c>
    </row>
    <row r="8" spans="1:12" ht="14.1" customHeight="1" x14ac:dyDescent="0.25">
      <c r="A8" s="1">
        <v>3</v>
      </c>
      <c r="B8" s="1">
        <v>99</v>
      </c>
      <c r="C8" s="1" t="s">
        <v>58</v>
      </c>
      <c r="D8" t="s">
        <v>29</v>
      </c>
      <c r="E8" s="1" t="s">
        <v>28</v>
      </c>
      <c r="F8" s="1">
        <v>3</v>
      </c>
      <c r="G8" s="29">
        <v>1.499403935185185E-2</v>
      </c>
      <c r="H8" s="29">
        <v>3.4341180555555552E-2</v>
      </c>
      <c r="J8" s="4">
        <v>6.2</v>
      </c>
      <c r="K8" s="3">
        <v>17.229068756103516</v>
      </c>
      <c r="L8" s="23">
        <v>443.6300048828125</v>
      </c>
    </row>
    <row r="9" spans="1:12" ht="14.1" customHeight="1" x14ac:dyDescent="0.25">
      <c r="A9" s="1"/>
      <c r="B9" s="1"/>
      <c r="C9" s="1"/>
      <c r="E9" s="1"/>
      <c r="F9" s="1"/>
      <c r="G9" s="29"/>
      <c r="H9" s="29"/>
      <c r="J9" s="4"/>
      <c r="K9" s="3"/>
      <c r="L9" s="23"/>
    </row>
    <row r="10" spans="1:12" ht="14.1" customHeight="1" x14ac:dyDescent="0.25">
      <c r="A10" s="21" t="s">
        <v>55</v>
      </c>
      <c r="B10" t="s">
        <v>14</v>
      </c>
      <c r="F10"/>
      <c r="H10" s="22"/>
    </row>
    <row r="11" spans="1:12" ht="14.1" customHeight="1" x14ac:dyDescent="0.25">
      <c r="A11" s="26" t="s">
        <v>56</v>
      </c>
      <c r="B11" s="26" t="s">
        <v>0</v>
      </c>
      <c r="C11" s="26" t="s">
        <v>1</v>
      </c>
      <c r="D11" s="26" t="s">
        <v>2</v>
      </c>
      <c r="E11" s="26" t="s">
        <v>3</v>
      </c>
      <c r="F11" s="26" t="s">
        <v>57</v>
      </c>
      <c r="G11" s="27" t="s">
        <v>4</v>
      </c>
      <c r="H11" s="27" t="s">
        <v>5</v>
      </c>
      <c r="I11" s="26" t="s">
        <v>6</v>
      </c>
      <c r="J11" s="28" t="s">
        <v>7</v>
      </c>
      <c r="K11" s="26" t="s">
        <v>8</v>
      </c>
      <c r="L11" s="26" t="s">
        <v>9</v>
      </c>
    </row>
    <row r="12" spans="1:12" ht="14.1" customHeight="1" x14ac:dyDescent="0.25">
      <c r="A12" s="1">
        <v>1</v>
      </c>
      <c r="B12" s="1">
        <v>303</v>
      </c>
      <c r="C12" s="1" t="s">
        <v>59</v>
      </c>
      <c r="D12" t="s">
        <v>31</v>
      </c>
      <c r="E12" s="1" t="s">
        <v>28</v>
      </c>
      <c r="F12" s="1">
        <v>10</v>
      </c>
      <c r="G12" s="29">
        <v>1.3122465277777778E-2</v>
      </c>
      <c r="H12" s="29">
        <v>1.3909803240740742E-2</v>
      </c>
      <c r="I12" t="s">
        <v>60</v>
      </c>
      <c r="J12" s="4">
        <v>20.2</v>
      </c>
      <c r="K12" s="3">
        <v>64.139373779296875</v>
      </c>
      <c r="L12" s="23">
        <v>943.3900146484375</v>
      </c>
    </row>
    <row r="13" spans="1:12" ht="14.1" customHeight="1" x14ac:dyDescent="0.25">
      <c r="A13" s="1">
        <v>2</v>
      </c>
      <c r="B13" s="1">
        <v>717</v>
      </c>
      <c r="C13" s="1" t="s">
        <v>59</v>
      </c>
      <c r="D13" t="s">
        <v>32</v>
      </c>
      <c r="E13" s="1" t="s">
        <v>28</v>
      </c>
      <c r="F13" s="1">
        <v>9</v>
      </c>
      <c r="G13" s="29">
        <v>1.5288252314814815E-2</v>
      </c>
      <c r="H13" s="29">
        <v>1.6968275462962961E-2</v>
      </c>
      <c r="J13" s="4">
        <v>18.2</v>
      </c>
      <c r="K13" s="3">
        <v>49.60235595703125</v>
      </c>
      <c r="L13" s="23">
        <v>773.3499755859375</v>
      </c>
    </row>
    <row r="14" spans="1:12" ht="14.1" customHeight="1" x14ac:dyDescent="0.25">
      <c r="A14" s="1"/>
      <c r="B14" s="1"/>
      <c r="C14" s="1"/>
      <c r="E14" s="1"/>
      <c r="F14" s="1"/>
      <c r="G14" s="29"/>
      <c r="H14" s="29"/>
      <c r="J14" s="4"/>
      <c r="K14" s="3"/>
      <c r="L14" s="23"/>
    </row>
    <row r="15" spans="1:12" ht="14.1" customHeight="1" x14ac:dyDescent="0.25">
      <c r="A15" s="21" t="s">
        <v>55</v>
      </c>
      <c r="B15" t="s">
        <v>21</v>
      </c>
      <c r="F15"/>
      <c r="H15" s="22"/>
    </row>
    <row r="16" spans="1:12" ht="14.1" customHeight="1" x14ac:dyDescent="0.25">
      <c r="A16" s="26" t="s">
        <v>56</v>
      </c>
      <c r="B16" s="26" t="s">
        <v>0</v>
      </c>
      <c r="C16" s="26" t="s">
        <v>1</v>
      </c>
      <c r="D16" s="26" t="s">
        <v>2</v>
      </c>
      <c r="E16" s="26" t="s">
        <v>3</v>
      </c>
      <c r="F16" s="26" t="s">
        <v>57</v>
      </c>
      <c r="G16" s="27" t="s">
        <v>4</v>
      </c>
      <c r="H16" s="27" t="s">
        <v>5</v>
      </c>
      <c r="I16" s="26" t="s">
        <v>6</v>
      </c>
      <c r="J16" s="28" t="s">
        <v>7</v>
      </c>
      <c r="K16" s="26" t="s">
        <v>8</v>
      </c>
      <c r="L16" s="26" t="s">
        <v>9</v>
      </c>
    </row>
    <row r="17" spans="1:12" ht="14.1" customHeight="1" x14ac:dyDescent="0.25">
      <c r="A17" s="1">
        <v>1</v>
      </c>
      <c r="B17" s="1">
        <v>104</v>
      </c>
      <c r="C17" s="1" t="s">
        <v>10</v>
      </c>
      <c r="D17" t="s">
        <v>43</v>
      </c>
      <c r="E17" s="1" t="s">
        <v>28</v>
      </c>
      <c r="F17" s="1">
        <v>8</v>
      </c>
      <c r="G17" s="29">
        <v>1.3877233796296295E-2</v>
      </c>
      <c r="H17" s="29">
        <v>1.3877233796296295E-2</v>
      </c>
      <c r="J17" s="4">
        <v>16.2</v>
      </c>
      <c r="K17" s="3">
        <v>48.640819549560547</v>
      </c>
      <c r="L17" s="23">
        <v>1000</v>
      </c>
    </row>
    <row r="18" spans="1:12" ht="14.1" customHeight="1" x14ac:dyDescent="0.25">
      <c r="A18" s="1">
        <v>2</v>
      </c>
      <c r="B18" s="1">
        <v>77</v>
      </c>
      <c r="C18" s="1" t="s">
        <v>10</v>
      </c>
      <c r="D18" t="s">
        <v>44</v>
      </c>
      <c r="E18" s="1" t="s">
        <v>28</v>
      </c>
      <c r="F18" s="1">
        <v>2</v>
      </c>
      <c r="G18" s="29">
        <v>1.4036319444444445E-2</v>
      </c>
      <c r="H18" s="29">
        <v>5.4140081018518527E-2</v>
      </c>
      <c r="J18" s="4">
        <v>4.2</v>
      </c>
      <c r="K18" s="3">
        <v>12.467656135559082</v>
      </c>
      <c r="L18" s="23">
        <v>256.32000732421875</v>
      </c>
    </row>
    <row r="19" spans="1:12" ht="14.1" customHeight="1" x14ac:dyDescent="0.25">
      <c r="A19" s="1"/>
      <c r="B19" s="1"/>
      <c r="C19" s="1"/>
      <c r="E19" s="1"/>
      <c r="F19" s="1"/>
      <c r="G19" s="29"/>
      <c r="H19" s="29"/>
      <c r="J19" s="4"/>
      <c r="K19" s="3"/>
      <c r="L19" s="23"/>
    </row>
    <row r="20" spans="1:12" ht="14.1" customHeight="1" x14ac:dyDescent="0.25">
      <c r="A20" s="21" t="s">
        <v>55</v>
      </c>
      <c r="B20" t="s">
        <v>61</v>
      </c>
      <c r="F20"/>
      <c r="H20" s="22"/>
    </row>
    <row r="21" spans="1:12" ht="14.1" customHeight="1" x14ac:dyDescent="0.25">
      <c r="A21" s="26" t="s">
        <v>56</v>
      </c>
      <c r="B21" s="26" t="s">
        <v>0</v>
      </c>
      <c r="C21" s="26" t="s">
        <v>1</v>
      </c>
      <c r="D21" s="26" t="s">
        <v>2</v>
      </c>
      <c r="E21" s="26" t="s">
        <v>3</v>
      </c>
      <c r="F21" s="26" t="s">
        <v>57</v>
      </c>
      <c r="G21" s="27" t="s">
        <v>4</v>
      </c>
      <c r="H21" s="27" t="s">
        <v>5</v>
      </c>
      <c r="I21" s="26" t="s">
        <v>6</v>
      </c>
      <c r="J21" s="28" t="s">
        <v>7</v>
      </c>
      <c r="K21" s="26" t="s">
        <v>8</v>
      </c>
      <c r="L21" s="26" t="s">
        <v>9</v>
      </c>
    </row>
    <row r="22" spans="1:12" ht="14.1" customHeight="1" x14ac:dyDescent="0.25">
      <c r="A22" s="1">
        <v>1</v>
      </c>
      <c r="B22" s="1">
        <v>989</v>
      </c>
      <c r="C22" s="1" t="s">
        <v>62</v>
      </c>
      <c r="D22" t="s">
        <v>63</v>
      </c>
      <c r="E22" s="1" t="s">
        <v>28</v>
      </c>
      <c r="F22" s="1">
        <v>5</v>
      </c>
      <c r="G22" s="29">
        <v>1.3932627314814814E-2</v>
      </c>
      <c r="H22" s="29">
        <v>1.3932627314814814E-2</v>
      </c>
      <c r="J22" s="4">
        <v>10.199999999999999</v>
      </c>
      <c r="K22" s="3">
        <v>30.503938674926758</v>
      </c>
      <c r="L22" s="23">
        <v>1000</v>
      </c>
    </row>
    <row r="23" spans="1:12" ht="14.1" customHeight="1" x14ac:dyDescent="0.25">
      <c r="F23"/>
      <c r="H23" s="22"/>
    </row>
    <row r="24" spans="1:12" ht="14.1" customHeight="1" x14ac:dyDescent="0.25">
      <c r="A24" s="21" t="s">
        <v>55</v>
      </c>
      <c r="B24" t="s">
        <v>73</v>
      </c>
      <c r="F24"/>
      <c r="H24" s="22"/>
    </row>
    <row r="25" spans="1:12" ht="14.1" customHeight="1" x14ac:dyDescent="0.25">
      <c r="A25" s="26" t="s">
        <v>56</v>
      </c>
      <c r="B25" s="26" t="s">
        <v>0</v>
      </c>
      <c r="C25" s="26" t="s">
        <v>1</v>
      </c>
      <c r="D25" s="26" t="s">
        <v>2</v>
      </c>
      <c r="E25" s="26" t="s">
        <v>3</v>
      </c>
      <c r="F25" s="26" t="s">
        <v>57</v>
      </c>
      <c r="G25" s="27" t="s">
        <v>4</v>
      </c>
      <c r="H25" s="27" t="s">
        <v>5</v>
      </c>
      <c r="I25" s="26" t="s">
        <v>6</v>
      </c>
      <c r="J25" s="28" t="s">
        <v>7</v>
      </c>
      <c r="K25" s="26" t="s">
        <v>8</v>
      </c>
      <c r="L25" s="26" t="s">
        <v>9</v>
      </c>
    </row>
    <row r="26" spans="1:12" ht="14.1" customHeight="1" x14ac:dyDescent="0.25">
      <c r="A26" s="1">
        <v>1</v>
      </c>
      <c r="B26" s="1">
        <v>81</v>
      </c>
      <c r="C26" s="1" t="s">
        <v>74</v>
      </c>
      <c r="D26" t="s">
        <v>34</v>
      </c>
      <c r="E26" s="1" t="s">
        <v>28</v>
      </c>
      <c r="F26" s="1">
        <v>22</v>
      </c>
      <c r="G26" s="29">
        <v>2.5578113425925926E-2</v>
      </c>
      <c r="H26" s="29">
        <v>2.7880138888888888E-2</v>
      </c>
      <c r="I26" t="s">
        <v>75</v>
      </c>
      <c r="J26" s="4">
        <v>44.2</v>
      </c>
      <c r="K26" s="3">
        <v>72.001663208007812</v>
      </c>
      <c r="L26" s="23">
        <v>917.42999267578125</v>
      </c>
    </row>
    <row r="27" spans="1:12" ht="14.1" customHeight="1" x14ac:dyDescent="0.25">
      <c r="A27" s="31" t="s">
        <v>76</v>
      </c>
      <c r="B27" s="1">
        <v>989</v>
      </c>
      <c r="C27" s="1" t="s">
        <v>74</v>
      </c>
      <c r="D27" t="s">
        <v>35</v>
      </c>
      <c r="E27" s="1" t="s">
        <v>28</v>
      </c>
      <c r="F27" s="1">
        <v>0</v>
      </c>
      <c r="G27" s="29">
        <v>0</v>
      </c>
      <c r="H27" s="29">
        <v>0</v>
      </c>
      <c r="I27" t="s">
        <v>77</v>
      </c>
      <c r="J27" s="4">
        <v>0</v>
      </c>
      <c r="K27" s="3">
        <v>0</v>
      </c>
      <c r="L27" s="23">
        <v>0</v>
      </c>
    </row>
    <row r="28" spans="1:12" ht="14.1" customHeight="1" x14ac:dyDescent="0.25">
      <c r="A28" s="31"/>
      <c r="B28" s="1"/>
      <c r="C28" s="1"/>
      <c r="E28" s="1"/>
      <c r="F28" s="1"/>
      <c r="G28" s="29"/>
      <c r="H28" s="29"/>
      <c r="J28" s="4"/>
      <c r="K28" s="3"/>
      <c r="L28" s="23"/>
    </row>
    <row r="29" spans="1:12" ht="14.1" customHeight="1" x14ac:dyDescent="0.25">
      <c r="A29" s="21" t="s">
        <v>55</v>
      </c>
      <c r="B29" t="s">
        <v>78</v>
      </c>
      <c r="F29"/>
      <c r="H29" s="22"/>
    </row>
    <row r="30" spans="1:12" ht="14.1" customHeight="1" x14ac:dyDescent="0.25">
      <c r="A30" s="26" t="s">
        <v>56</v>
      </c>
      <c r="B30" s="26" t="s">
        <v>0</v>
      </c>
      <c r="C30" s="26" t="s">
        <v>1</v>
      </c>
      <c r="D30" s="26" t="s">
        <v>2</v>
      </c>
      <c r="E30" s="26" t="s">
        <v>3</v>
      </c>
      <c r="F30" s="26" t="s">
        <v>57</v>
      </c>
      <c r="G30" s="27" t="s">
        <v>4</v>
      </c>
      <c r="H30" s="27" t="s">
        <v>5</v>
      </c>
      <c r="I30" s="26" t="s">
        <v>6</v>
      </c>
      <c r="J30" s="28" t="s">
        <v>7</v>
      </c>
      <c r="K30" s="26" t="s">
        <v>8</v>
      </c>
      <c r="L30" s="26" t="s">
        <v>9</v>
      </c>
    </row>
    <row r="31" spans="1:12" ht="14.1" customHeight="1" x14ac:dyDescent="0.25">
      <c r="A31" s="1">
        <v>1</v>
      </c>
      <c r="B31" s="1">
        <v>104</v>
      </c>
      <c r="C31" s="1" t="s">
        <v>79</v>
      </c>
      <c r="D31" t="s">
        <v>36</v>
      </c>
      <c r="E31" s="1" t="s">
        <v>28</v>
      </c>
      <c r="F31" s="1">
        <v>20</v>
      </c>
      <c r="G31" s="29">
        <v>2.570497685185185E-2</v>
      </c>
      <c r="H31" s="29">
        <v>2.570497685185185E-2</v>
      </c>
      <c r="J31" s="4">
        <v>40.200000000000003</v>
      </c>
      <c r="K31" s="3">
        <v>65.1624755859375</v>
      </c>
      <c r="L31" s="23">
        <v>1000</v>
      </c>
    </row>
    <row r="32" spans="1:12" ht="14.1" customHeight="1" x14ac:dyDescent="0.25">
      <c r="A32" s="1">
        <v>2</v>
      </c>
      <c r="B32" s="1">
        <v>407</v>
      </c>
      <c r="C32" s="1" t="s">
        <v>79</v>
      </c>
      <c r="D32" t="s">
        <v>38</v>
      </c>
      <c r="E32" s="1" t="s">
        <v>28</v>
      </c>
      <c r="F32" s="1">
        <v>19</v>
      </c>
      <c r="G32" s="29">
        <v>2.5655208333333335E-2</v>
      </c>
      <c r="H32" s="29">
        <v>2.6998402777777774E-2</v>
      </c>
      <c r="J32" s="4">
        <v>38.200000000000003</v>
      </c>
      <c r="K32" s="3">
        <v>62.040683746337891</v>
      </c>
      <c r="L32" s="23">
        <v>952.09002685546875</v>
      </c>
    </row>
    <row r="33" spans="1:12" ht="14.1" customHeight="1" x14ac:dyDescent="0.25">
      <c r="A33" s="1">
        <v>3</v>
      </c>
      <c r="B33" s="1">
        <v>909</v>
      </c>
      <c r="C33" s="1" t="s">
        <v>79</v>
      </c>
      <c r="D33" t="s">
        <v>39</v>
      </c>
      <c r="E33" s="1" t="s">
        <v>28</v>
      </c>
      <c r="F33" s="1">
        <v>15</v>
      </c>
      <c r="G33" s="29">
        <v>2.5877824074074074E-2</v>
      </c>
      <c r="H33" s="29">
        <v>3.4446631944444445E-2</v>
      </c>
      <c r="J33" s="4">
        <v>30.2</v>
      </c>
      <c r="K33" s="3">
        <v>48.625934600830078</v>
      </c>
      <c r="L33" s="23">
        <v>746.219970703125</v>
      </c>
    </row>
    <row r="34" spans="1:12" ht="14.1" customHeight="1" x14ac:dyDescent="0.25">
      <c r="A34" s="1"/>
      <c r="B34" s="1"/>
      <c r="C34" s="1"/>
      <c r="E34" s="1"/>
      <c r="F34" s="1"/>
      <c r="G34" s="29"/>
      <c r="H34" s="29"/>
      <c r="J34" s="4"/>
      <c r="K34" s="3"/>
      <c r="L34" s="23"/>
    </row>
    <row r="35" spans="1:12" ht="14.1" customHeight="1" x14ac:dyDescent="0.25">
      <c r="A35" s="21" t="s">
        <v>55</v>
      </c>
      <c r="B35" t="s">
        <v>80</v>
      </c>
      <c r="F35"/>
      <c r="H35" s="22"/>
    </row>
    <row r="36" spans="1:12" ht="14.1" customHeight="1" x14ac:dyDescent="0.25">
      <c r="A36" s="26" t="s">
        <v>56</v>
      </c>
      <c r="B36" s="26" t="s">
        <v>0</v>
      </c>
      <c r="C36" s="26" t="s">
        <v>1</v>
      </c>
      <c r="D36" s="26" t="s">
        <v>2</v>
      </c>
      <c r="E36" s="26" t="s">
        <v>3</v>
      </c>
      <c r="F36" s="26" t="s">
        <v>57</v>
      </c>
      <c r="G36" s="27" t="s">
        <v>4</v>
      </c>
      <c r="H36" s="27" t="s">
        <v>5</v>
      </c>
      <c r="I36" s="26" t="s">
        <v>6</v>
      </c>
      <c r="J36" s="28" t="s">
        <v>7</v>
      </c>
      <c r="K36" s="26" t="s">
        <v>8</v>
      </c>
      <c r="L36" s="26" t="s">
        <v>9</v>
      </c>
    </row>
    <row r="37" spans="1:12" ht="14.1" customHeight="1" x14ac:dyDescent="0.25">
      <c r="A37" s="1">
        <v>1</v>
      </c>
      <c r="B37" s="1">
        <v>99</v>
      </c>
      <c r="C37" s="1" t="s">
        <v>81</v>
      </c>
      <c r="D37" t="s">
        <v>41</v>
      </c>
      <c r="E37" s="1" t="s">
        <v>28</v>
      </c>
      <c r="F37" s="1">
        <v>18</v>
      </c>
      <c r="G37" s="29">
        <v>2.5851701388888888E-2</v>
      </c>
      <c r="H37" s="29">
        <v>2.5851701388888888E-2</v>
      </c>
      <c r="J37" s="4">
        <v>36.200000000000003</v>
      </c>
      <c r="K37" s="3">
        <v>58.345611572265625</v>
      </c>
      <c r="L37" s="23">
        <v>1000</v>
      </c>
    </row>
    <row r="38" spans="1:12" ht="14.1" customHeight="1" x14ac:dyDescent="0.25">
      <c r="A38" s="1">
        <v>2</v>
      </c>
      <c r="B38" s="1">
        <v>611</v>
      </c>
      <c r="C38" s="1" t="s">
        <v>81</v>
      </c>
      <c r="D38" t="s">
        <v>42</v>
      </c>
      <c r="E38" s="1" t="s">
        <v>28</v>
      </c>
      <c r="F38" s="1">
        <v>18</v>
      </c>
      <c r="G38" s="29">
        <v>2.5935717592592594E-2</v>
      </c>
      <c r="H38" s="29">
        <v>2.5935717592592594E-2</v>
      </c>
      <c r="J38" s="4">
        <v>36.200000000000003</v>
      </c>
      <c r="K38" s="3">
        <v>58.156608581542969</v>
      </c>
      <c r="L38" s="23">
        <v>996.760009765625</v>
      </c>
    </row>
    <row r="39" spans="1:12" ht="14.1" customHeight="1" x14ac:dyDescent="0.25">
      <c r="A39" s="1"/>
      <c r="B39" s="1"/>
      <c r="C39" s="1"/>
      <c r="E39" s="1"/>
      <c r="F39" s="1"/>
      <c r="G39" s="29"/>
      <c r="H39" s="29"/>
      <c r="J39" s="4"/>
      <c r="K39" s="3"/>
      <c r="L39" s="23"/>
    </row>
    <row r="40" spans="1:12" ht="14.1" customHeight="1" x14ac:dyDescent="0.25">
      <c r="A40" s="21" t="s">
        <v>55</v>
      </c>
      <c r="B40" t="s">
        <v>45</v>
      </c>
      <c r="F40"/>
      <c r="H40" s="22"/>
    </row>
    <row r="41" spans="1:12" ht="14.1" customHeight="1" x14ac:dyDescent="0.25">
      <c r="A41" s="26" t="s">
        <v>56</v>
      </c>
      <c r="B41" s="26" t="s">
        <v>0</v>
      </c>
      <c r="C41" s="26" t="s">
        <v>1</v>
      </c>
      <c r="D41" s="26" t="s">
        <v>2</v>
      </c>
      <c r="E41" s="26" t="s">
        <v>3</v>
      </c>
      <c r="F41" s="26" t="s">
        <v>57</v>
      </c>
      <c r="G41" s="27" t="s">
        <v>4</v>
      </c>
      <c r="H41" s="27" t="s">
        <v>5</v>
      </c>
      <c r="I41" s="26" t="s">
        <v>6</v>
      </c>
      <c r="J41" s="28" t="s">
        <v>7</v>
      </c>
      <c r="K41" s="26" t="s">
        <v>8</v>
      </c>
      <c r="L41" s="26" t="s">
        <v>9</v>
      </c>
    </row>
    <row r="42" spans="1:12" ht="14.1" customHeight="1" x14ac:dyDescent="0.25">
      <c r="A42" s="1">
        <v>1</v>
      </c>
      <c r="B42" s="1">
        <v>717</v>
      </c>
      <c r="C42" s="1" t="s">
        <v>82</v>
      </c>
      <c r="D42" t="s">
        <v>46</v>
      </c>
      <c r="E42" s="1" t="s">
        <v>28</v>
      </c>
      <c r="F42" s="1">
        <v>14</v>
      </c>
      <c r="G42" s="29">
        <v>2.6690787037037034E-2</v>
      </c>
      <c r="H42" s="29">
        <v>2.6690787037037034E-2</v>
      </c>
      <c r="J42" s="4">
        <v>28.2</v>
      </c>
      <c r="K42" s="3">
        <v>44.022682189941406</v>
      </c>
      <c r="L42" s="23">
        <v>1000</v>
      </c>
    </row>
    <row r="43" spans="1:12" ht="14.1" customHeight="1" x14ac:dyDescent="0.25">
      <c r="A43" s="1"/>
      <c r="B43" s="1"/>
      <c r="C43" s="1"/>
      <c r="E43" s="1"/>
      <c r="F43" s="29"/>
      <c r="G43" s="29"/>
      <c r="I43" s="1"/>
      <c r="J43" s="4"/>
      <c r="K43" s="3"/>
      <c r="L43" s="23"/>
    </row>
    <row r="44" spans="1:12" ht="14.1" customHeight="1" x14ac:dyDescent="0.25"/>
    <row r="45" spans="1:12" ht="14.1" customHeight="1" x14ac:dyDescent="0.25">
      <c r="A45" s="30" t="s">
        <v>64</v>
      </c>
      <c r="B45" t="s">
        <v>65</v>
      </c>
    </row>
    <row r="46" spans="1:12" ht="14.1" customHeight="1" x14ac:dyDescent="0.25">
      <c r="A46" s="30" t="s">
        <v>66</v>
      </c>
      <c r="B46" t="s">
        <v>67</v>
      </c>
      <c r="H46" s="22"/>
    </row>
    <row r="47" spans="1:12" ht="14.1" customHeight="1" x14ac:dyDescent="0.25">
      <c r="A47" s="30" t="s">
        <v>68</v>
      </c>
      <c r="B47" t="s">
        <v>83</v>
      </c>
    </row>
    <row r="48" spans="1:12" ht="14.1" customHeight="1" x14ac:dyDescent="0.25"/>
    <row r="49" spans="1:2" ht="14.1" customHeight="1" x14ac:dyDescent="0.25">
      <c r="A49" s="30" t="s">
        <v>69</v>
      </c>
      <c r="B49" t="s">
        <v>70</v>
      </c>
    </row>
    <row r="50" spans="1:2" ht="14.1" customHeight="1" x14ac:dyDescent="0.25">
      <c r="A50" s="30" t="s">
        <v>71</v>
      </c>
      <c r="B50" s="33">
        <v>42651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9"/>
  <sheetViews>
    <sheetView showGridLines="0" topLeftCell="A10" workbookViewId="0">
      <selection activeCell="D27" sqref="D27"/>
    </sheetView>
  </sheetViews>
  <sheetFormatPr baseColWidth="10" defaultColWidth="11.28515625" defaultRowHeight="15" x14ac:dyDescent="0.25"/>
  <cols>
    <col min="1" max="1" width="15.140625" bestFit="1" customWidth="1"/>
    <col min="3" max="3" width="8.85546875" bestFit="1" customWidth="1"/>
    <col min="4" max="4" width="27" bestFit="1" customWidth="1"/>
    <col min="5" max="5" width="8" bestFit="1" customWidth="1"/>
    <col min="6" max="6" width="7" style="22" customWidth="1"/>
    <col min="7" max="7" width="11.7109375" style="22" bestFit="1" customWidth="1"/>
    <col min="8" max="8" width="11.7109375" bestFit="1" customWidth="1"/>
    <col min="9" max="9" width="12.140625" bestFit="1" customWidth="1"/>
    <col min="10" max="10" width="13.140625" style="23" bestFit="1" customWidth="1"/>
    <col min="11" max="11" width="20.5703125" bestFit="1" customWidth="1"/>
    <col min="12" max="12" width="7.5703125" bestFit="1" customWidth="1"/>
  </cols>
  <sheetData>
    <row r="1" spans="1:12" x14ac:dyDescent="0.25">
      <c r="A1" s="21" t="s">
        <v>50</v>
      </c>
      <c r="B1" t="s">
        <v>51</v>
      </c>
    </row>
    <row r="2" spans="1:12" x14ac:dyDescent="0.25">
      <c r="A2" s="21" t="s">
        <v>52</v>
      </c>
      <c r="B2" t="s">
        <v>84</v>
      </c>
      <c r="E2" s="21" t="s">
        <v>53</v>
      </c>
      <c r="F2" s="24" t="s">
        <v>72</v>
      </c>
    </row>
    <row r="3" spans="1:12" x14ac:dyDescent="0.25">
      <c r="A3" s="25"/>
    </row>
    <row r="4" spans="1:12" ht="14.1" customHeight="1" x14ac:dyDescent="0.25">
      <c r="A4" s="21" t="s">
        <v>55</v>
      </c>
      <c r="B4" t="s">
        <v>73</v>
      </c>
    </row>
    <row r="5" spans="1:12" ht="14.1" customHeight="1" x14ac:dyDescent="0.25">
      <c r="A5" s="26" t="s">
        <v>56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57</v>
      </c>
      <c r="G5" s="27" t="s">
        <v>4</v>
      </c>
      <c r="H5" s="27" t="s">
        <v>5</v>
      </c>
      <c r="I5" s="26" t="s">
        <v>6</v>
      </c>
      <c r="J5" s="28" t="s">
        <v>7</v>
      </c>
      <c r="K5" s="26" t="s">
        <v>8</v>
      </c>
      <c r="L5" s="26" t="s">
        <v>9</v>
      </c>
    </row>
    <row r="6" spans="1:12" ht="14.1" customHeight="1" x14ac:dyDescent="0.25">
      <c r="A6" s="1">
        <v>1</v>
      </c>
      <c r="B6" s="1">
        <v>81</v>
      </c>
      <c r="C6" s="1" t="s">
        <v>74</v>
      </c>
      <c r="D6" t="s">
        <v>34</v>
      </c>
      <c r="E6" s="1" t="s">
        <v>28</v>
      </c>
      <c r="F6" s="1">
        <v>14</v>
      </c>
      <c r="G6" s="29">
        <v>1.8469953703703704E-2</v>
      </c>
      <c r="H6" s="29">
        <v>1.8469953703703704E-2</v>
      </c>
      <c r="J6" s="4">
        <v>28.2</v>
      </c>
      <c r="K6" s="3">
        <v>63.616836547851563</v>
      </c>
      <c r="L6" s="23">
        <v>1000</v>
      </c>
    </row>
    <row r="7" spans="1:12" ht="14.1" customHeight="1" x14ac:dyDescent="0.25">
      <c r="A7" s="1">
        <v>2</v>
      </c>
      <c r="B7" s="1">
        <v>989</v>
      </c>
      <c r="C7" s="1" t="s">
        <v>74</v>
      </c>
      <c r="D7" t="s">
        <v>35</v>
      </c>
      <c r="E7" s="1" t="s">
        <v>28</v>
      </c>
      <c r="F7" s="1">
        <v>13</v>
      </c>
      <c r="G7" s="29">
        <v>1.8525046296296296E-2</v>
      </c>
      <c r="H7" s="29">
        <v>1.9939166666666664E-2</v>
      </c>
      <c r="J7" s="4">
        <v>26.2</v>
      </c>
      <c r="K7" s="3">
        <v>58.929225921630859</v>
      </c>
      <c r="L7" s="23">
        <v>926.30999755859375</v>
      </c>
    </row>
    <row r="8" spans="1:12" ht="14.1" customHeight="1" x14ac:dyDescent="0.25">
      <c r="A8" s="1"/>
      <c r="B8" s="1"/>
      <c r="C8" s="1"/>
      <c r="E8" s="1"/>
      <c r="F8" s="1"/>
      <c r="G8" s="29"/>
      <c r="H8" s="29"/>
      <c r="J8" s="4"/>
      <c r="K8" s="3"/>
      <c r="L8" s="23"/>
    </row>
    <row r="9" spans="1:12" ht="14.1" customHeight="1" x14ac:dyDescent="0.25">
      <c r="A9" s="21" t="s">
        <v>55</v>
      </c>
      <c r="B9" t="s">
        <v>78</v>
      </c>
      <c r="F9"/>
      <c r="H9" s="22"/>
    </row>
    <row r="10" spans="1:12" ht="14.1" customHeight="1" x14ac:dyDescent="0.25">
      <c r="A10" s="26" t="s">
        <v>56</v>
      </c>
      <c r="B10" s="26" t="s">
        <v>0</v>
      </c>
      <c r="C10" s="26" t="s">
        <v>1</v>
      </c>
      <c r="D10" s="26" t="s">
        <v>2</v>
      </c>
      <c r="E10" s="26" t="s">
        <v>3</v>
      </c>
      <c r="F10" s="26" t="s">
        <v>57</v>
      </c>
      <c r="G10" s="27" t="s">
        <v>4</v>
      </c>
      <c r="H10" s="27" t="s">
        <v>5</v>
      </c>
      <c r="I10" s="26" t="s">
        <v>6</v>
      </c>
      <c r="J10" s="28" t="s">
        <v>7</v>
      </c>
      <c r="K10" s="26" t="s">
        <v>8</v>
      </c>
      <c r="L10" s="26" t="s">
        <v>9</v>
      </c>
    </row>
    <row r="11" spans="1:12" ht="14.1" customHeight="1" x14ac:dyDescent="0.25">
      <c r="A11" s="1">
        <v>1</v>
      </c>
      <c r="B11" s="1">
        <v>717</v>
      </c>
      <c r="C11" s="1" t="s">
        <v>79</v>
      </c>
      <c r="D11" t="s">
        <v>37</v>
      </c>
      <c r="E11" s="1" t="s">
        <v>28</v>
      </c>
      <c r="F11" s="1">
        <v>10</v>
      </c>
      <c r="G11" s="29">
        <v>1.647585648148148E-2</v>
      </c>
      <c r="H11" s="29">
        <v>1.647585648148148E-2</v>
      </c>
      <c r="J11" s="4">
        <v>20.2</v>
      </c>
      <c r="K11" s="3">
        <v>51.084850311279297</v>
      </c>
      <c r="L11" s="23">
        <v>1000</v>
      </c>
    </row>
    <row r="12" spans="1:12" ht="14.1" customHeight="1" x14ac:dyDescent="0.25">
      <c r="A12" s="1">
        <v>2</v>
      </c>
      <c r="B12" s="1">
        <v>104</v>
      </c>
      <c r="C12" s="1" t="s">
        <v>79</v>
      </c>
      <c r="D12" t="s">
        <v>36</v>
      </c>
      <c r="E12" s="1" t="s">
        <v>28</v>
      </c>
      <c r="F12" s="1">
        <v>10</v>
      </c>
      <c r="G12" s="29">
        <v>1.7915162037037035E-2</v>
      </c>
      <c r="H12" s="29">
        <v>1.7915162037037035E-2</v>
      </c>
      <c r="J12" s="4">
        <v>20.2</v>
      </c>
      <c r="K12" s="3">
        <v>46.980690002441406</v>
      </c>
      <c r="L12" s="23">
        <v>919.65997314453125</v>
      </c>
    </row>
    <row r="13" spans="1:12" ht="14.1" customHeight="1" x14ac:dyDescent="0.25">
      <c r="A13" s="1">
        <v>3</v>
      </c>
      <c r="B13" s="1">
        <v>909</v>
      </c>
      <c r="C13" s="1" t="s">
        <v>79</v>
      </c>
      <c r="D13" t="s">
        <v>39</v>
      </c>
      <c r="E13" s="1" t="s">
        <v>28</v>
      </c>
      <c r="F13" s="1">
        <v>10</v>
      </c>
      <c r="G13" s="29">
        <v>1.8549247685185184E-2</v>
      </c>
      <c r="H13" s="29">
        <v>1.8549247685185184E-2</v>
      </c>
      <c r="J13" s="4">
        <v>20.2</v>
      </c>
      <c r="K13" s="3">
        <v>45.374706268310547</v>
      </c>
      <c r="L13" s="23">
        <v>888.219970703125</v>
      </c>
    </row>
    <row r="14" spans="1:12" ht="14.1" customHeight="1" x14ac:dyDescent="0.25">
      <c r="A14" s="31" t="s">
        <v>76</v>
      </c>
      <c r="B14" s="1">
        <v>407</v>
      </c>
      <c r="C14" s="1" t="s">
        <v>79</v>
      </c>
      <c r="D14" t="s">
        <v>38</v>
      </c>
      <c r="E14" s="1" t="s">
        <v>28</v>
      </c>
      <c r="F14" s="1">
        <v>0</v>
      </c>
      <c r="G14" s="29">
        <v>0</v>
      </c>
      <c r="H14" s="29">
        <v>0</v>
      </c>
      <c r="I14" t="s">
        <v>85</v>
      </c>
      <c r="J14" s="4">
        <v>0</v>
      </c>
      <c r="K14" s="3">
        <v>0</v>
      </c>
      <c r="L14" s="23">
        <v>0</v>
      </c>
    </row>
    <row r="15" spans="1:12" ht="14.1" customHeight="1" x14ac:dyDescent="0.25">
      <c r="A15" s="31"/>
      <c r="B15" s="1"/>
      <c r="C15" s="1"/>
      <c r="E15" s="1"/>
      <c r="F15" s="1"/>
      <c r="G15" s="29"/>
      <c r="H15" s="29"/>
      <c r="J15" s="4"/>
      <c r="K15" s="3"/>
      <c r="L15" s="23"/>
    </row>
    <row r="16" spans="1:12" ht="14.1" customHeight="1" x14ac:dyDescent="0.25">
      <c r="A16" s="21" t="s">
        <v>55</v>
      </c>
      <c r="B16" t="s">
        <v>80</v>
      </c>
      <c r="F16"/>
      <c r="H16" s="22"/>
    </row>
    <row r="17" spans="1:15" ht="14.1" customHeight="1" x14ac:dyDescent="0.25">
      <c r="A17" s="26" t="s">
        <v>56</v>
      </c>
      <c r="B17" s="26" t="s">
        <v>0</v>
      </c>
      <c r="C17" s="26" t="s">
        <v>1</v>
      </c>
      <c r="D17" s="26" t="s">
        <v>2</v>
      </c>
      <c r="E17" s="26" t="s">
        <v>3</v>
      </c>
      <c r="F17" s="26" t="s">
        <v>57</v>
      </c>
      <c r="G17" s="27" t="s">
        <v>4</v>
      </c>
      <c r="H17" s="27" t="s">
        <v>5</v>
      </c>
      <c r="I17" s="26" t="s">
        <v>6</v>
      </c>
      <c r="J17" s="28" t="s">
        <v>7</v>
      </c>
      <c r="K17" s="26" t="s">
        <v>8</v>
      </c>
      <c r="L17" s="26" t="s">
        <v>9</v>
      </c>
    </row>
    <row r="18" spans="1:15" ht="14.1" customHeight="1" x14ac:dyDescent="0.25">
      <c r="A18" s="1">
        <v>1</v>
      </c>
      <c r="B18" s="1">
        <v>99</v>
      </c>
      <c r="C18" s="1" t="s">
        <v>81</v>
      </c>
      <c r="D18" t="s">
        <v>41</v>
      </c>
      <c r="E18" s="1" t="s">
        <v>28</v>
      </c>
      <c r="F18" s="1">
        <v>10</v>
      </c>
      <c r="G18" s="29">
        <v>1.6290312500000001E-2</v>
      </c>
      <c r="H18" s="29">
        <v>1.6290312500000001E-2</v>
      </c>
      <c r="J18" s="4">
        <v>20.2</v>
      </c>
      <c r="K18" s="3">
        <v>51.666698455810547</v>
      </c>
      <c r="L18" s="23">
        <v>1000</v>
      </c>
    </row>
    <row r="19" spans="1:15" ht="14.1" customHeight="1" x14ac:dyDescent="0.25">
      <c r="A19" s="1">
        <v>2</v>
      </c>
      <c r="B19" s="1">
        <v>611</v>
      </c>
      <c r="C19" s="1" t="s">
        <v>81</v>
      </c>
      <c r="D19" t="s">
        <v>42</v>
      </c>
      <c r="E19" s="1" t="s">
        <v>28</v>
      </c>
      <c r="F19" s="1">
        <v>8</v>
      </c>
      <c r="G19" s="29">
        <v>1.7255659722222223E-2</v>
      </c>
      <c r="H19" s="29">
        <v>2.1516307870370371E-2</v>
      </c>
      <c r="J19" s="4">
        <v>16.2</v>
      </c>
      <c r="K19" s="3">
        <v>39.117599487304688</v>
      </c>
      <c r="L19" s="23">
        <v>757.1099853515625</v>
      </c>
    </row>
    <row r="20" spans="1:15" ht="14.1" customHeight="1" x14ac:dyDescent="0.25"/>
    <row r="21" spans="1:15" ht="14.1" customHeight="1" x14ac:dyDescent="0.25">
      <c r="A21" s="30" t="s">
        <v>64</v>
      </c>
      <c r="B21" t="s">
        <v>65</v>
      </c>
    </row>
    <row r="22" spans="1:15" ht="14.1" customHeight="1" x14ac:dyDescent="0.25">
      <c r="A22" s="30" t="s">
        <v>66</v>
      </c>
      <c r="B22" t="s">
        <v>86</v>
      </c>
      <c r="H22" s="22"/>
    </row>
    <row r="23" spans="1:15" ht="14.1" customHeight="1" x14ac:dyDescent="0.25">
      <c r="A23" s="30" t="s">
        <v>68</v>
      </c>
      <c r="B23" t="s">
        <v>87</v>
      </c>
    </row>
    <row r="24" spans="1:15" ht="14.1" customHeight="1" x14ac:dyDescent="0.25"/>
    <row r="25" spans="1:15" ht="14.1" customHeight="1" x14ac:dyDescent="0.25">
      <c r="A25" s="30" t="s">
        <v>69</v>
      </c>
      <c r="B25" t="s">
        <v>70</v>
      </c>
    </row>
    <row r="26" spans="1:15" ht="14.1" customHeight="1" x14ac:dyDescent="0.25">
      <c r="A26" s="30" t="s">
        <v>71</v>
      </c>
      <c r="B26" t="s">
        <v>72</v>
      </c>
    </row>
    <row r="27" spans="1:15" ht="14.1" customHeight="1" x14ac:dyDescent="0.25"/>
    <row r="28" spans="1:15" ht="14.1" customHeight="1" x14ac:dyDescent="0.25"/>
    <row r="29" spans="1:15" ht="14.1" customHeight="1" x14ac:dyDescent="0.25"/>
    <row r="30" spans="1:15" ht="14.1" customHeight="1" x14ac:dyDescent="0.25"/>
    <row r="31" spans="1:15" ht="14.1" customHeight="1" x14ac:dyDescent="0.25"/>
    <row r="32" spans="1:15" x14ac:dyDescent="0.25">
      <c r="A32" s="21" t="s">
        <v>50</v>
      </c>
      <c r="B32" s="34" t="s">
        <v>89</v>
      </c>
      <c r="F32"/>
      <c r="G32"/>
      <c r="H32" s="22"/>
      <c r="J32" s="22"/>
      <c r="L32" s="23"/>
      <c r="N32" s="23"/>
      <c r="O32" s="23"/>
    </row>
    <row r="33" spans="1:94" x14ac:dyDescent="0.25">
      <c r="A33" s="21" t="s">
        <v>52</v>
      </c>
      <c r="B33" t="s">
        <v>90</v>
      </c>
      <c r="C33" s="1"/>
      <c r="D33" s="21" t="s">
        <v>91</v>
      </c>
      <c r="E33" s="24"/>
      <c r="F33" s="1"/>
      <c r="G33"/>
      <c r="I33" s="1"/>
      <c r="J33" s="1"/>
      <c r="K33" s="1"/>
      <c r="L33" s="35"/>
    </row>
    <row r="34" spans="1:94" x14ac:dyDescent="0.25">
      <c r="A34" s="25"/>
      <c r="C34" s="1"/>
      <c r="E34" s="1"/>
      <c r="F34" s="1"/>
      <c r="G34"/>
      <c r="I34" s="1"/>
      <c r="J34" s="1"/>
      <c r="K34" s="1"/>
      <c r="L34" s="35"/>
    </row>
    <row r="35" spans="1:94" x14ac:dyDescent="0.25">
      <c r="A35" s="21" t="s">
        <v>55</v>
      </c>
      <c r="B35" t="s">
        <v>12</v>
      </c>
      <c r="C35" s="1"/>
      <c r="E35" s="1"/>
      <c r="F35" s="1"/>
      <c r="G35"/>
      <c r="I35" s="1"/>
      <c r="J35" s="1"/>
      <c r="K35" s="1"/>
      <c r="L35" s="35"/>
    </row>
    <row r="36" spans="1:94" s="37" customFormat="1" x14ac:dyDescent="0.25">
      <c r="A36" s="36" t="s">
        <v>56</v>
      </c>
      <c r="B36" s="26" t="s">
        <v>0</v>
      </c>
      <c r="C36" s="26" t="s">
        <v>1</v>
      </c>
      <c r="D36" s="26" t="s">
        <v>2</v>
      </c>
      <c r="E36" s="26" t="s">
        <v>3</v>
      </c>
      <c r="F36" s="26" t="s">
        <v>92</v>
      </c>
      <c r="G36" s="26" t="s">
        <v>4</v>
      </c>
      <c r="H36" s="26" t="s">
        <v>5</v>
      </c>
      <c r="I36" s="26" t="s">
        <v>6</v>
      </c>
      <c r="J36" s="26" t="s">
        <v>93</v>
      </c>
      <c r="K36" s="36" t="s">
        <v>94</v>
      </c>
      <c r="L36" s="28" t="s">
        <v>9</v>
      </c>
    </row>
    <row r="37" spans="1:94" ht="15.75" customHeight="1" x14ac:dyDescent="0.25">
      <c r="A37" s="1">
        <v>1</v>
      </c>
      <c r="B37" s="1">
        <v>99</v>
      </c>
      <c r="C37" s="1" t="s">
        <v>58</v>
      </c>
      <c r="D37" s="34" t="s">
        <v>29</v>
      </c>
      <c r="E37" s="1" t="s">
        <v>28</v>
      </c>
      <c r="F37" s="1">
        <v>3</v>
      </c>
      <c r="G37" s="34" t="s">
        <v>95</v>
      </c>
      <c r="H37" s="34" t="s">
        <v>95</v>
      </c>
      <c r="I37" s="1"/>
      <c r="J37" s="1">
        <v>7700</v>
      </c>
      <c r="K37" s="38">
        <v>32.428640000000001</v>
      </c>
      <c r="L37" s="35">
        <v>1000</v>
      </c>
    </row>
    <row r="38" spans="1:94" x14ac:dyDescent="0.25">
      <c r="A38" s="1">
        <v>2</v>
      </c>
      <c r="B38" s="1">
        <v>611</v>
      </c>
      <c r="C38" s="1" t="s">
        <v>58</v>
      </c>
      <c r="D38" s="34" t="s">
        <v>27</v>
      </c>
      <c r="E38" s="1" t="s">
        <v>28</v>
      </c>
      <c r="F38" s="1">
        <v>3</v>
      </c>
      <c r="G38" s="34" t="s">
        <v>96</v>
      </c>
      <c r="H38" s="34" t="s">
        <v>96</v>
      </c>
      <c r="I38" s="1"/>
      <c r="J38" s="1">
        <v>7700</v>
      </c>
      <c r="K38" s="38">
        <v>30.781873999999998</v>
      </c>
      <c r="L38" s="35">
        <v>949.21</v>
      </c>
    </row>
    <row r="39" spans="1:94" x14ac:dyDescent="0.25">
      <c r="A39" s="1">
        <v>3</v>
      </c>
      <c r="B39" s="1">
        <v>407</v>
      </c>
      <c r="C39" s="1" t="s">
        <v>58</v>
      </c>
      <c r="D39" s="34" t="s">
        <v>30</v>
      </c>
      <c r="E39" s="1" t="s">
        <v>28</v>
      </c>
      <c r="F39" s="1">
        <v>3</v>
      </c>
      <c r="G39" s="34" t="s">
        <v>97</v>
      </c>
      <c r="H39" s="34" t="s">
        <v>97</v>
      </c>
      <c r="I39" s="1"/>
      <c r="J39" s="1">
        <v>7700</v>
      </c>
      <c r="K39" s="38">
        <v>25.663103</v>
      </c>
      <c r="L39" s="35">
        <v>791.37</v>
      </c>
    </row>
    <row r="40" spans="1:94" x14ac:dyDescent="0.25">
      <c r="A40" s="1"/>
      <c r="B40" s="1"/>
      <c r="C40" s="1"/>
      <c r="D40" s="34"/>
      <c r="E40" s="1"/>
      <c r="F40" s="1"/>
      <c r="G40" s="34"/>
      <c r="H40" s="34"/>
      <c r="I40" s="1"/>
      <c r="J40" s="1"/>
      <c r="K40" s="38"/>
      <c r="L40" s="35"/>
    </row>
    <row r="41" spans="1:94" x14ac:dyDescent="0.25">
      <c r="A41" s="21" t="s">
        <v>55</v>
      </c>
      <c r="B41" t="s">
        <v>14</v>
      </c>
      <c r="C41" s="1"/>
      <c r="D41" s="34"/>
      <c r="E41" s="1"/>
      <c r="F41" s="1"/>
      <c r="G41" s="34"/>
      <c r="H41" s="34"/>
      <c r="I41" s="1"/>
      <c r="J41" s="1"/>
      <c r="K41" s="38"/>
      <c r="L41" s="35"/>
    </row>
    <row r="42" spans="1:94" s="37" customFormat="1" x14ac:dyDescent="0.25">
      <c r="A42" s="36" t="s">
        <v>56</v>
      </c>
      <c r="B42" s="26" t="s">
        <v>0</v>
      </c>
      <c r="C42" s="26" t="s">
        <v>1</v>
      </c>
      <c r="D42" s="26" t="s">
        <v>2</v>
      </c>
      <c r="E42" s="26" t="s">
        <v>3</v>
      </c>
      <c r="F42" s="26" t="s">
        <v>92</v>
      </c>
      <c r="G42" s="26" t="s">
        <v>4</v>
      </c>
      <c r="H42" s="26" t="s">
        <v>5</v>
      </c>
      <c r="I42" s="26" t="s">
        <v>6</v>
      </c>
      <c r="J42" s="26" t="s">
        <v>93</v>
      </c>
      <c r="K42" s="36" t="s">
        <v>94</v>
      </c>
      <c r="L42" s="28" t="s">
        <v>9</v>
      </c>
    </row>
    <row r="43" spans="1:94" x14ac:dyDescent="0.25">
      <c r="A43" s="1">
        <v>1</v>
      </c>
      <c r="B43" s="1">
        <v>303</v>
      </c>
      <c r="C43" s="1" t="s">
        <v>59</v>
      </c>
      <c r="D43" s="34" t="s">
        <v>31</v>
      </c>
      <c r="E43" s="1" t="s">
        <v>28</v>
      </c>
      <c r="F43" s="1">
        <v>7</v>
      </c>
      <c r="G43" s="34" t="s">
        <v>98</v>
      </c>
      <c r="H43" s="34" t="s">
        <v>98</v>
      </c>
      <c r="I43" s="1"/>
      <c r="J43" s="1">
        <v>17700</v>
      </c>
      <c r="K43" s="38">
        <v>51.172379999999997</v>
      </c>
      <c r="L43" s="35">
        <v>1000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x14ac:dyDescent="0.25">
      <c r="A44" s="1">
        <v>2</v>
      </c>
      <c r="B44" s="1">
        <v>717</v>
      </c>
      <c r="C44" s="1" t="s">
        <v>59</v>
      </c>
      <c r="D44" s="34" t="s">
        <v>32</v>
      </c>
      <c r="E44" s="1" t="s">
        <v>28</v>
      </c>
      <c r="F44" s="1">
        <v>6</v>
      </c>
      <c r="G44" s="34" t="s">
        <v>99</v>
      </c>
      <c r="H44" s="34" t="s">
        <v>100</v>
      </c>
      <c r="I44" s="1"/>
      <c r="J44" s="1">
        <v>15200</v>
      </c>
      <c r="K44" s="38">
        <v>45.474490000000003</v>
      </c>
      <c r="L44" s="35">
        <v>888.65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x14ac:dyDescent="0.25">
      <c r="A45" s="1">
        <v>3</v>
      </c>
      <c r="B45" s="1">
        <v>909</v>
      </c>
      <c r="C45" s="1" t="s">
        <v>59</v>
      </c>
      <c r="D45" s="34" t="s">
        <v>33</v>
      </c>
      <c r="E45" s="1" t="s">
        <v>28</v>
      </c>
      <c r="F45" s="1">
        <v>5</v>
      </c>
      <c r="G45" s="34" t="s">
        <v>101</v>
      </c>
      <c r="H45" s="34" t="s">
        <v>102</v>
      </c>
      <c r="I45" s="1"/>
      <c r="J45" s="1">
        <v>12700</v>
      </c>
      <c r="K45" s="38">
        <v>38.933933000000003</v>
      </c>
      <c r="L45" s="35">
        <v>760.83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x14ac:dyDescent="0.25">
      <c r="A46" s="1"/>
      <c r="B46" s="1"/>
      <c r="C46" s="1"/>
      <c r="D46" s="34"/>
      <c r="E46" s="1"/>
      <c r="F46" s="1"/>
      <c r="G46" s="34"/>
      <c r="H46" s="34"/>
      <c r="I46" s="1"/>
      <c r="J46" s="1"/>
      <c r="K46" s="38"/>
      <c r="L46" s="35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</row>
    <row r="47" spans="1:94" x14ac:dyDescent="0.25">
      <c r="A47" s="21" t="s">
        <v>55</v>
      </c>
      <c r="B47" t="s">
        <v>103</v>
      </c>
      <c r="C47" s="1"/>
      <c r="D47" s="34"/>
      <c r="E47" s="1"/>
      <c r="F47" s="1"/>
      <c r="G47" s="34"/>
      <c r="H47" s="34"/>
      <c r="I47" s="1"/>
      <c r="J47" s="1"/>
      <c r="K47" s="38"/>
      <c r="L47" s="35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37" customFormat="1" x14ac:dyDescent="0.25">
      <c r="A48" s="36" t="s">
        <v>56</v>
      </c>
      <c r="B48" s="26" t="s">
        <v>0</v>
      </c>
      <c r="C48" s="26" t="s">
        <v>1</v>
      </c>
      <c r="D48" s="26" t="s">
        <v>2</v>
      </c>
      <c r="E48" s="26" t="s">
        <v>3</v>
      </c>
      <c r="F48" s="26" t="s">
        <v>92</v>
      </c>
      <c r="G48" s="26" t="s">
        <v>4</v>
      </c>
      <c r="H48" s="26" t="s">
        <v>5</v>
      </c>
      <c r="I48" s="26" t="s">
        <v>6</v>
      </c>
      <c r="J48" s="26" t="s">
        <v>93</v>
      </c>
      <c r="K48" s="36" t="s">
        <v>94</v>
      </c>
      <c r="L48" s="28" t="s">
        <v>9</v>
      </c>
    </row>
    <row r="49" spans="1:94" x14ac:dyDescent="0.25">
      <c r="A49" s="1">
        <v>1</v>
      </c>
      <c r="B49" s="1">
        <v>104</v>
      </c>
      <c r="C49" s="1" t="s">
        <v>10</v>
      </c>
      <c r="D49" s="34" t="s">
        <v>43</v>
      </c>
      <c r="E49" s="1" t="s">
        <v>28</v>
      </c>
      <c r="F49" s="1">
        <v>5</v>
      </c>
      <c r="G49" s="34" t="s">
        <v>104</v>
      </c>
      <c r="H49" t="s">
        <v>104</v>
      </c>
      <c r="I49" s="1"/>
      <c r="J49" s="1">
        <v>12700</v>
      </c>
      <c r="K49" s="38">
        <v>37.591450000000002</v>
      </c>
      <c r="L49" s="35">
        <v>1000</v>
      </c>
    </row>
    <row r="50" spans="1:94" x14ac:dyDescent="0.25">
      <c r="A50" s="1">
        <v>2</v>
      </c>
      <c r="B50" s="1">
        <v>77</v>
      </c>
      <c r="C50" s="1" t="s">
        <v>10</v>
      </c>
      <c r="D50" s="34" t="s">
        <v>44</v>
      </c>
      <c r="E50" s="1" t="s">
        <v>28</v>
      </c>
      <c r="F50" s="1">
        <v>3</v>
      </c>
      <c r="G50" s="34" t="s">
        <v>105</v>
      </c>
      <c r="H50" t="s">
        <v>120</v>
      </c>
      <c r="I50" s="1"/>
      <c r="J50" s="1">
        <v>7700</v>
      </c>
      <c r="K50" s="38">
        <v>23.998047</v>
      </c>
      <c r="L50" s="35">
        <v>638.39</v>
      </c>
    </row>
    <row r="51" spans="1:94" s="37" customFormat="1" x14ac:dyDescent="0.25">
      <c r="A51"/>
      <c r="B51" s="1"/>
      <c r="C51" s="1"/>
      <c r="D51" s="40"/>
      <c r="E51" s="1"/>
      <c r="F51" s="1"/>
      <c r="G51"/>
      <c r="H51"/>
      <c r="I51" s="1"/>
      <c r="J51" s="1"/>
      <c r="K51" s="1"/>
    </row>
    <row r="52" spans="1:94" x14ac:dyDescent="0.25">
      <c r="A52" s="21" t="s">
        <v>55</v>
      </c>
      <c r="B52" t="s">
        <v>106</v>
      </c>
      <c r="C52" s="1"/>
      <c r="E52" s="1"/>
      <c r="F52" s="1"/>
      <c r="G52"/>
      <c r="I52" s="1"/>
      <c r="J52" s="1"/>
      <c r="K52" s="1"/>
    </row>
    <row r="53" spans="1:94" x14ac:dyDescent="0.25">
      <c r="A53" s="36" t="s">
        <v>56</v>
      </c>
      <c r="B53" s="26" t="s">
        <v>0</v>
      </c>
      <c r="C53" s="26" t="s">
        <v>1</v>
      </c>
      <c r="D53" s="26" t="s">
        <v>2</v>
      </c>
      <c r="E53" s="26" t="s">
        <v>3</v>
      </c>
      <c r="F53" s="26" t="s">
        <v>92</v>
      </c>
      <c r="G53" s="26" t="s">
        <v>4</v>
      </c>
      <c r="H53" s="26" t="s">
        <v>5</v>
      </c>
      <c r="I53" s="26" t="s">
        <v>6</v>
      </c>
      <c r="J53" s="26" t="s">
        <v>93</v>
      </c>
      <c r="K53" s="36" t="s">
        <v>94</v>
      </c>
      <c r="L53" s="28" t="s">
        <v>9</v>
      </c>
    </row>
    <row r="54" spans="1:94" x14ac:dyDescent="0.25">
      <c r="A54" s="1">
        <v>1</v>
      </c>
      <c r="B54" s="1">
        <v>417</v>
      </c>
      <c r="C54" s="1" t="s">
        <v>107</v>
      </c>
      <c r="D54" s="40" t="s">
        <v>63</v>
      </c>
      <c r="E54" s="1" t="s">
        <v>28</v>
      </c>
      <c r="F54" s="1">
        <v>10</v>
      </c>
      <c r="G54" s="41">
        <v>2.1492337962962963E-2</v>
      </c>
      <c r="H54" s="41">
        <v>2.1492337962962963E-2</v>
      </c>
      <c r="I54" s="1"/>
      <c r="J54" s="1">
        <v>25200</v>
      </c>
      <c r="K54" s="38">
        <v>48.854618000000002</v>
      </c>
      <c r="L54" s="35">
        <v>1000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</row>
    <row r="55" spans="1:94" x14ac:dyDescent="0.25">
      <c r="A55" s="1"/>
      <c r="B55" s="1"/>
      <c r="C55" s="1"/>
      <c r="D55" s="34"/>
      <c r="E55" s="1"/>
      <c r="F55" s="1"/>
      <c r="G55" s="41"/>
      <c r="H55" s="41"/>
      <c r="I55" s="1"/>
      <c r="J55" s="1"/>
      <c r="K55" s="38"/>
      <c r="L55" s="35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</row>
    <row r="56" spans="1:94" x14ac:dyDescent="0.25">
      <c r="A56" s="21" t="s">
        <v>55</v>
      </c>
      <c r="B56" t="s">
        <v>45</v>
      </c>
      <c r="C56" s="1"/>
      <c r="D56" s="34"/>
      <c r="E56" s="1"/>
      <c r="F56" s="1"/>
      <c r="G56" s="34"/>
      <c r="H56" s="34"/>
      <c r="I56" s="1"/>
      <c r="J56" s="1"/>
      <c r="K56" s="38"/>
      <c r="L56" s="35"/>
    </row>
    <row r="57" spans="1:94" x14ac:dyDescent="0.25">
      <c r="A57" s="36" t="s">
        <v>56</v>
      </c>
      <c r="B57" s="26" t="s">
        <v>0</v>
      </c>
      <c r="C57" s="26" t="s">
        <v>1</v>
      </c>
      <c r="D57" s="26" t="s">
        <v>2</v>
      </c>
      <c r="E57" s="26" t="s">
        <v>3</v>
      </c>
      <c r="F57" s="26" t="s">
        <v>92</v>
      </c>
      <c r="G57" s="26" t="s">
        <v>4</v>
      </c>
      <c r="H57" s="26" t="s">
        <v>5</v>
      </c>
      <c r="I57" s="26" t="s">
        <v>6</v>
      </c>
      <c r="J57" s="26" t="s">
        <v>93</v>
      </c>
      <c r="K57" s="36" t="s">
        <v>94</v>
      </c>
      <c r="L57" s="28" t="s">
        <v>9</v>
      </c>
    </row>
    <row r="58" spans="1:94" x14ac:dyDescent="0.25">
      <c r="A58" s="1">
        <v>1</v>
      </c>
      <c r="B58" s="1">
        <v>407</v>
      </c>
      <c r="C58" s="1" t="s">
        <v>82</v>
      </c>
      <c r="D58" s="40" t="s">
        <v>47</v>
      </c>
      <c r="E58" s="1" t="s">
        <v>28</v>
      </c>
      <c r="F58" s="1">
        <v>11</v>
      </c>
      <c r="G58" s="41" t="s">
        <v>121</v>
      </c>
      <c r="H58" s="41" t="s">
        <v>121</v>
      </c>
      <c r="J58" s="1">
        <v>27700</v>
      </c>
      <c r="K58" s="38">
        <v>47.807617</v>
      </c>
      <c r="L58" s="35">
        <v>1000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</row>
    <row r="59" spans="1:94" x14ac:dyDescent="0.25">
      <c r="A59" s="1">
        <v>2</v>
      </c>
      <c r="B59" s="1">
        <v>77</v>
      </c>
      <c r="C59" s="1" t="s">
        <v>82</v>
      </c>
      <c r="D59" s="40" t="s">
        <v>46</v>
      </c>
      <c r="E59" s="1" t="s">
        <v>28</v>
      </c>
      <c r="F59" s="1">
        <v>9</v>
      </c>
      <c r="G59" s="41" t="s">
        <v>122</v>
      </c>
      <c r="H59" s="41" t="s">
        <v>123</v>
      </c>
      <c r="J59" s="1">
        <v>22700</v>
      </c>
      <c r="K59" s="38">
        <v>37.513599999999997</v>
      </c>
      <c r="L59" s="35">
        <v>784.67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</row>
    <row r="60" spans="1:94" ht="13.9" customHeight="1" x14ac:dyDescent="0.25">
      <c r="B60" s="1"/>
      <c r="C60" s="1"/>
      <c r="E60" s="1"/>
      <c r="F60" s="1"/>
      <c r="G60"/>
      <c r="I60" s="1"/>
      <c r="J60" s="1"/>
      <c r="K60" s="1"/>
      <c r="L60" s="23"/>
      <c r="M60" s="23"/>
      <c r="N60" s="44"/>
    </row>
    <row r="61" spans="1:94" ht="13.9" customHeight="1" x14ac:dyDescent="0.25">
      <c r="B61" s="1"/>
      <c r="C61" s="1"/>
      <c r="E61" s="1"/>
      <c r="F61" s="1"/>
      <c r="G61"/>
      <c r="I61" s="1"/>
      <c r="J61" s="1"/>
      <c r="K61" s="1"/>
      <c r="L61" s="23"/>
      <c r="M61" s="23"/>
    </row>
    <row r="62" spans="1:94" ht="13.9" customHeight="1" x14ac:dyDescent="0.25">
      <c r="A62" s="42" t="s">
        <v>64</v>
      </c>
      <c r="B62" t="s">
        <v>112</v>
      </c>
      <c r="C62" s="43"/>
      <c r="G62"/>
      <c r="H62" s="22"/>
      <c r="J62"/>
      <c r="L62" s="23"/>
      <c r="M62" s="23"/>
    </row>
    <row r="63" spans="1:94" ht="13.9" customHeight="1" x14ac:dyDescent="0.25">
      <c r="A63" s="42" t="s">
        <v>66</v>
      </c>
      <c r="B63" t="s">
        <v>113</v>
      </c>
      <c r="C63" s="43"/>
      <c r="G63"/>
      <c r="H63" s="22"/>
      <c r="J63" s="22"/>
      <c r="L63" s="23"/>
      <c r="M63" s="23"/>
    </row>
    <row r="64" spans="1:94" ht="13.9" customHeight="1" x14ac:dyDescent="0.25">
      <c r="A64" s="42" t="s">
        <v>68</v>
      </c>
      <c r="B64" t="s">
        <v>114</v>
      </c>
      <c r="C64" s="43"/>
      <c r="G64"/>
      <c r="H64" s="22"/>
      <c r="J64"/>
      <c r="L64" s="23"/>
    </row>
    <row r="65" spans="1:12" ht="13.9" customHeight="1" x14ac:dyDescent="0.25">
      <c r="A65" s="2"/>
      <c r="C65" s="45"/>
      <c r="G65"/>
      <c r="H65" s="22"/>
      <c r="J65"/>
      <c r="L65" s="23"/>
    </row>
    <row r="66" spans="1:12" x14ac:dyDescent="0.25">
      <c r="A66" s="42" t="s">
        <v>69</v>
      </c>
      <c r="B66" t="s">
        <v>115</v>
      </c>
      <c r="C66" s="43"/>
      <c r="F66"/>
      <c r="G66"/>
      <c r="J66"/>
      <c r="L66" s="35"/>
    </row>
    <row r="67" spans="1:12" x14ac:dyDescent="0.25">
      <c r="A67" s="42" t="s">
        <v>71</v>
      </c>
      <c r="B67" s="32">
        <v>42672</v>
      </c>
      <c r="C67" s="43"/>
      <c r="F67"/>
      <c r="G67"/>
      <c r="J67"/>
      <c r="L67" s="35"/>
    </row>
    <row r="68" spans="1:12" x14ac:dyDescent="0.25">
      <c r="B68" s="1"/>
      <c r="C68" s="1"/>
      <c r="E68" s="1"/>
      <c r="F68" s="1"/>
      <c r="G68"/>
      <c r="I68" s="1"/>
      <c r="J68" s="1"/>
      <c r="K68" s="1"/>
    </row>
    <row r="69" spans="1:12" x14ac:dyDescent="0.25">
      <c r="B69" s="1"/>
      <c r="C69" s="1"/>
      <c r="E69" s="1"/>
      <c r="F69" s="1"/>
      <c r="G69"/>
      <c r="I69" s="1"/>
      <c r="J69" s="1"/>
      <c r="K6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0"/>
  <sheetViews>
    <sheetView showGridLines="0" tabSelected="1" topLeftCell="A13" workbookViewId="0">
      <selection activeCell="D24" sqref="D24"/>
    </sheetView>
  </sheetViews>
  <sheetFormatPr baseColWidth="10" defaultRowHeight="15" x14ac:dyDescent="0.25"/>
  <cols>
    <col min="1" max="1" width="15.140625" bestFit="1" customWidth="1"/>
    <col min="2" max="2" width="10.7109375" customWidth="1"/>
    <col min="3" max="3" width="8.85546875" bestFit="1" customWidth="1"/>
    <col min="4" max="4" width="26.5703125" bestFit="1" customWidth="1"/>
    <col min="5" max="5" width="8" bestFit="1" customWidth="1"/>
    <col min="6" max="6" width="4.85546875" bestFit="1" customWidth="1"/>
    <col min="7" max="8" width="11.7109375" bestFit="1" customWidth="1"/>
    <col min="9" max="9" width="12.140625" bestFit="1" customWidth="1"/>
    <col min="10" max="10" width="15.7109375" bestFit="1" customWidth="1"/>
    <col min="11" max="11" width="20.28515625" bestFit="1" customWidth="1"/>
    <col min="12" max="12" width="7.5703125" bestFit="1" customWidth="1"/>
  </cols>
  <sheetData>
    <row r="1" spans="1:94" x14ac:dyDescent="0.25">
      <c r="A1" s="21" t="s">
        <v>50</v>
      </c>
      <c r="B1" s="34" t="s">
        <v>89</v>
      </c>
      <c r="H1" s="22"/>
      <c r="J1" s="22"/>
      <c r="L1" s="23"/>
      <c r="N1" s="23"/>
      <c r="O1" s="23"/>
    </row>
    <row r="2" spans="1:94" x14ac:dyDescent="0.25">
      <c r="A2" s="21" t="s">
        <v>52</v>
      </c>
      <c r="B2" t="s">
        <v>90</v>
      </c>
      <c r="C2" s="1"/>
      <c r="D2" s="21" t="s">
        <v>91</v>
      </c>
      <c r="E2" s="24"/>
      <c r="F2" s="1"/>
      <c r="I2" s="1"/>
      <c r="J2" s="1"/>
      <c r="K2" s="1"/>
      <c r="L2" s="35"/>
    </row>
    <row r="3" spans="1:94" x14ac:dyDescent="0.25">
      <c r="A3" s="25"/>
      <c r="C3" s="1"/>
      <c r="E3" s="1"/>
      <c r="F3" s="1"/>
      <c r="I3" s="1"/>
      <c r="J3" s="1"/>
      <c r="K3" s="1"/>
      <c r="L3" s="35"/>
    </row>
    <row r="4" spans="1:94" x14ac:dyDescent="0.25">
      <c r="A4" s="21" t="s">
        <v>55</v>
      </c>
      <c r="B4" t="s">
        <v>108</v>
      </c>
      <c r="C4" s="1"/>
      <c r="E4" s="1"/>
      <c r="F4" s="1"/>
      <c r="I4" s="1"/>
      <c r="J4" s="1"/>
      <c r="K4" s="1"/>
      <c r="L4" s="35"/>
    </row>
    <row r="5" spans="1:94" s="37" customFormat="1" x14ac:dyDescent="0.25">
      <c r="A5" s="36" t="s">
        <v>56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92</v>
      </c>
      <c r="G5" s="26" t="s">
        <v>4</v>
      </c>
      <c r="H5" s="26" t="s">
        <v>5</v>
      </c>
      <c r="I5" s="26" t="s">
        <v>93</v>
      </c>
      <c r="J5" s="26" t="s">
        <v>6</v>
      </c>
      <c r="K5" s="36" t="s">
        <v>94</v>
      </c>
      <c r="L5" s="28" t="s">
        <v>9</v>
      </c>
    </row>
    <row r="6" spans="1:94" x14ac:dyDescent="0.25">
      <c r="A6" s="1">
        <v>1</v>
      </c>
      <c r="B6" s="1">
        <v>611</v>
      </c>
      <c r="C6" s="1" t="s">
        <v>81</v>
      </c>
      <c r="D6" s="34" t="s">
        <v>42</v>
      </c>
      <c r="E6" s="1" t="s">
        <v>28</v>
      </c>
      <c r="F6" s="1">
        <v>13</v>
      </c>
      <c r="G6" s="41">
        <v>2.4141898148148145E-2</v>
      </c>
      <c r="H6" s="41">
        <v>2.4141898148148145E-2</v>
      </c>
      <c r="I6" s="1">
        <v>32700</v>
      </c>
      <c r="J6" s="1"/>
      <c r="K6" s="38">
        <v>56.437153000000002</v>
      </c>
      <c r="L6" s="35">
        <v>1000</v>
      </c>
    </row>
    <row r="7" spans="1:94" x14ac:dyDescent="0.25">
      <c r="A7" s="1">
        <v>2</v>
      </c>
      <c r="B7" s="1">
        <v>99</v>
      </c>
      <c r="C7" s="1" t="s">
        <v>81</v>
      </c>
      <c r="D7" s="34" t="s">
        <v>41</v>
      </c>
      <c r="E7" s="1" t="s">
        <v>28</v>
      </c>
      <c r="F7" s="1">
        <v>13</v>
      </c>
      <c r="G7" s="41">
        <v>2.4184571759259258E-2</v>
      </c>
      <c r="H7" s="41">
        <v>2.4184571759259258E-2</v>
      </c>
      <c r="I7" s="1">
        <v>32700</v>
      </c>
      <c r="J7" s="1"/>
      <c r="K7" s="38">
        <v>56.337569999999999</v>
      </c>
      <c r="L7" s="35">
        <v>998.23</v>
      </c>
    </row>
    <row r="8" spans="1:94" x14ac:dyDescent="0.25">
      <c r="A8" s="1"/>
      <c r="B8" s="1"/>
      <c r="C8" s="1"/>
      <c r="D8" s="34"/>
      <c r="E8" s="1"/>
      <c r="F8" s="1"/>
      <c r="G8" s="41"/>
      <c r="H8" s="41"/>
      <c r="I8" s="1"/>
      <c r="J8" s="1"/>
      <c r="K8" s="38"/>
      <c r="L8" s="35"/>
    </row>
    <row r="9" spans="1:94" x14ac:dyDescent="0.25">
      <c r="A9" s="21" t="s">
        <v>55</v>
      </c>
      <c r="B9" t="s">
        <v>109</v>
      </c>
      <c r="C9" s="1"/>
      <c r="D9" s="34"/>
      <c r="E9" s="1"/>
      <c r="F9" s="1"/>
      <c r="G9" s="34"/>
      <c r="H9" s="34"/>
      <c r="I9" s="1"/>
      <c r="J9" s="1"/>
      <c r="K9" s="38"/>
      <c r="L9" s="35"/>
    </row>
    <row r="10" spans="1:94" s="37" customFormat="1" x14ac:dyDescent="0.25">
      <c r="A10" s="36" t="s">
        <v>56</v>
      </c>
      <c r="B10" s="26" t="s">
        <v>0</v>
      </c>
      <c r="C10" s="26" t="s">
        <v>1</v>
      </c>
      <c r="D10" s="26" t="s">
        <v>2</v>
      </c>
      <c r="E10" s="26" t="s">
        <v>3</v>
      </c>
      <c r="F10" s="26" t="s">
        <v>92</v>
      </c>
      <c r="G10" s="26" t="s">
        <v>4</v>
      </c>
      <c r="H10" s="26" t="s">
        <v>5</v>
      </c>
      <c r="I10" s="26" t="s">
        <v>93</v>
      </c>
      <c r="J10" s="26" t="s">
        <v>6</v>
      </c>
      <c r="K10" s="36" t="s">
        <v>94</v>
      </c>
      <c r="L10" s="28" t="s">
        <v>9</v>
      </c>
    </row>
    <row r="11" spans="1:94" x14ac:dyDescent="0.25">
      <c r="A11" s="1">
        <v>1</v>
      </c>
      <c r="B11" s="1">
        <v>417</v>
      </c>
      <c r="C11" s="1" t="s">
        <v>79</v>
      </c>
      <c r="D11" s="34" t="s">
        <v>40</v>
      </c>
      <c r="E11" s="1" t="s">
        <v>28</v>
      </c>
      <c r="F11" s="1">
        <v>13</v>
      </c>
      <c r="G11" s="41">
        <v>2.2672164351851851E-2</v>
      </c>
      <c r="H11" s="41">
        <v>2.2672164351851851E-2</v>
      </c>
      <c r="I11" s="1">
        <v>32700</v>
      </c>
      <c r="J11" s="1"/>
      <c r="K11" s="38">
        <v>60.09572</v>
      </c>
      <c r="L11" s="35">
        <v>1000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x14ac:dyDescent="0.25">
      <c r="A12" s="1">
        <v>2</v>
      </c>
      <c r="B12" s="1">
        <v>104</v>
      </c>
      <c r="C12" s="1" t="s">
        <v>79</v>
      </c>
      <c r="D12" s="34" t="s">
        <v>36</v>
      </c>
      <c r="E12" s="1" t="s">
        <v>28</v>
      </c>
      <c r="F12" s="1">
        <v>12</v>
      </c>
      <c r="G12" s="41">
        <v>2.2787731481481482E-2</v>
      </c>
      <c r="H12" s="41">
        <v>2.4674131944444441E-2</v>
      </c>
      <c r="I12" s="1">
        <v>30200</v>
      </c>
      <c r="J12" s="1"/>
      <c r="K12" s="38">
        <v>55.219771999999999</v>
      </c>
      <c r="L12" s="35">
        <v>918.86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</row>
    <row r="13" spans="1:94" x14ac:dyDescent="0.25">
      <c r="A13" s="1">
        <v>3</v>
      </c>
      <c r="B13" s="1">
        <v>717</v>
      </c>
      <c r="C13" s="1" t="s">
        <v>79</v>
      </c>
      <c r="D13" s="34" t="s">
        <v>37</v>
      </c>
      <c r="E13" s="1" t="s">
        <v>28</v>
      </c>
      <c r="F13" s="1">
        <v>12</v>
      </c>
      <c r="G13" s="41">
        <v>2.2821550925925926E-2</v>
      </c>
      <c r="H13" s="41">
        <v>2.4710740740740741E-2</v>
      </c>
      <c r="I13" s="1">
        <v>30200</v>
      </c>
      <c r="J13" s="1"/>
      <c r="K13" s="38">
        <v>55.13794</v>
      </c>
      <c r="L13" s="35">
        <v>917.5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</row>
    <row r="14" spans="1:94" x14ac:dyDescent="0.25">
      <c r="A14" s="1">
        <v>4</v>
      </c>
      <c r="B14" s="1">
        <v>407</v>
      </c>
      <c r="C14" s="1" t="s">
        <v>79</v>
      </c>
      <c r="D14" s="34" t="s">
        <v>38</v>
      </c>
      <c r="E14" s="1" t="s">
        <v>28</v>
      </c>
      <c r="F14" s="1">
        <v>11</v>
      </c>
      <c r="G14" s="41">
        <v>2.1437905092592593E-2</v>
      </c>
      <c r="H14" s="41">
        <v>2.5307557870370371E-2</v>
      </c>
      <c r="I14" s="1">
        <v>27700</v>
      </c>
      <c r="J14" s="1"/>
      <c r="K14" s="38">
        <v>53.83766</v>
      </c>
      <c r="L14" s="35">
        <v>895.86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</row>
    <row r="15" spans="1:94" x14ac:dyDescent="0.25">
      <c r="A15" s="1">
        <v>5</v>
      </c>
      <c r="B15" s="1">
        <v>909</v>
      </c>
      <c r="C15" s="1" t="s">
        <v>79</v>
      </c>
      <c r="D15" s="34" t="s">
        <v>39</v>
      </c>
      <c r="E15" s="1" t="s">
        <v>28</v>
      </c>
      <c r="F15" s="1">
        <v>10</v>
      </c>
      <c r="G15" s="41">
        <v>2.128853009259259E-2</v>
      </c>
      <c r="H15" s="41">
        <v>2.7624398148148151E-2</v>
      </c>
      <c r="I15" s="1">
        <v>25200</v>
      </c>
      <c r="J15" s="1"/>
      <c r="K15" s="38">
        <v>49.322333999999998</v>
      </c>
      <c r="L15" s="35">
        <v>820.72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</row>
    <row r="16" spans="1:94" x14ac:dyDescent="0.25">
      <c r="A16" s="1"/>
      <c r="B16" s="1"/>
      <c r="C16" s="1"/>
      <c r="D16" s="34"/>
      <c r="E16" s="1"/>
      <c r="F16" s="1"/>
      <c r="G16" s="41"/>
      <c r="H16" s="41"/>
      <c r="I16" s="1"/>
      <c r="J16" s="1"/>
      <c r="K16" s="38"/>
      <c r="L16" s="35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</row>
    <row r="17" spans="1:94" x14ac:dyDescent="0.25">
      <c r="A17" s="21" t="s">
        <v>55</v>
      </c>
      <c r="B17" t="s">
        <v>110</v>
      </c>
      <c r="C17" s="1"/>
      <c r="D17" s="34"/>
      <c r="E17" s="1"/>
      <c r="F17" s="1"/>
      <c r="G17" s="34"/>
      <c r="H17" s="34"/>
      <c r="I17" s="1"/>
      <c r="J17" s="1"/>
      <c r="K17" s="38"/>
      <c r="L17" s="35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</row>
    <row r="18" spans="1:94" s="37" customFormat="1" x14ac:dyDescent="0.25">
      <c r="A18" s="36" t="s">
        <v>56</v>
      </c>
      <c r="B18" s="26" t="s">
        <v>0</v>
      </c>
      <c r="C18" s="26" t="s">
        <v>1</v>
      </c>
      <c r="D18" s="26" t="s">
        <v>2</v>
      </c>
      <c r="E18" s="26" t="s">
        <v>3</v>
      </c>
      <c r="F18" s="26" t="s">
        <v>92</v>
      </c>
      <c r="G18" s="26" t="s">
        <v>4</v>
      </c>
      <c r="H18" s="26" t="s">
        <v>5</v>
      </c>
      <c r="I18" s="26" t="s">
        <v>93</v>
      </c>
      <c r="J18" s="26" t="s">
        <v>6</v>
      </c>
      <c r="K18" s="36" t="s">
        <v>94</v>
      </c>
      <c r="L18" s="28" t="s">
        <v>9</v>
      </c>
    </row>
    <row r="19" spans="1:94" x14ac:dyDescent="0.25">
      <c r="A19" s="1">
        <v>1</v>
      </c>
      <c r="B19" s="1">
        <v>81</v>
      </c>
      <c r="C19" s="1" t="s">
        <v>74</v>
      </c>
      <c r="D19" s="34" t="s">
        <v>34</v>
      </c>
      <c r="E19" s="1" t="s">
        <v>28</v>
      </c>
      <c r="F19" s="1">
        <v>14</v>
      </c>
      <c r="G19" s="41">
        <v>2.3180520833333332E-2</v>
      </c>
      <c r="H19" s="41">
        <v>2.3180520833333332E-2</v>
      </c>
      <c r="I19" s="1">
        <v>35200</v>
      </c>
      <c r="J19" s="1"/>
      <c r="K19" s="38">
        <v>63.271515000000001</v>
      </c>
      <c r="L19" s="35">
        <v>1000</v>
      </c>
    </row>
    <row r="20" spans="1:94" x14ac:dyDescent="0.25">
      <c r="A20" s="1">
        <v>2</v>
      </c>
      <c r="B20" s="1">
        <v>77</v>
      </c>
      <c r="C20" s="1" t="s">
        <v>74</v>
      </c>
      <c r="D20" t="s">
        <v>35</v>
      </c>
      <c r="E20" s="1" t="s">
        <v>28</v>
      </c>
      <c r="F20" s="1">
        <v>12</v>
      </c>
      <c r="G20" s="1" t="s">
        <v>125</v>
      </c>
      <c r="H20" s="1" t="s">
        <v>126</v>
      </c>
      <c r="I20" s="1">
        <v>30200</v>
      </c>
      <c r="J20" s="1"/>
      <c r="K20" s="38">
        <v>53.85</v>
      </c>
      <c r="L20" s="1">
        <v>851.12</v>
      </c>
    </row>
    <row r="21" spans="1:94" x14ac:dyDescent="0.25">
      <c r="B21" s="1"/>
      <c r="C21" s="1"/>
      <c r="E21" s="1"/>
      <c r="F21" s="1"/>
      <c r="I21" s="1"/>
      <c r="J21" s="1"/>
      <c r="K21" s="1"/>
    </row>
    <row r="22" spans="1:94" ht="13.9" customHeight="1" x14ac:dyDescent="0.25">
      <c r="B22" s="1"/>
      <c r="C22" s="1"/>
      <c r="E22" s="1"/>
      <c r="F22" s="1"/>
      <c r="I22" s="1"/>
      <c r="J22" s="1"/>
      <c r="K22" s="1"/>
      <c r="L22" s="23"/>
      <c r="M22" s="23"/>
    </row>
    <row r="23" spans="1:94" ht="13.9" customHeight="1" x14ac:dyDescent="0.25">
      <c r="A23" s="42" t="s">
        <v>64</v>
      </c>
      <c r="B23" t="s">
        <v>112</v>
      </c>
      <c r="C23" s="43"/>
      <c r="F23" s="22"/>
      <c r="H23" s="22"/>
      <c r="L23" s="23"/>
      <c r="M23" s="23"/>
    </row>
    <row r="24" spans="1:94" ht="13.9" customHeight="1" x14ac:dyDescent="0.25">
      <c r="A24" s="42" t="s">
        <v>66</v>
      </c>
      <c r="B24" t="s">
        <v>113</v>
      </c>
      <c r="C24" s="43"/>
      <c r="F24" s="22"/>
      <c r="H24" s="22"/>
      <c r="J24" s="22"/>
      <c r="L24" s="23"/>
      <c r="M24" s="23"/>
    </row>
    <row r="25" spans="1:94" ht="13.9" customHeight="1" x14ac:dyDescent="0.25">
      <c r="A25" s="42" t="s">
        <v>68</v>
      </c>
      <c r="B25" t="s">
        <v>114</v>
      </c>
      <c r="C25" s="43"/>
      <c r="F25" s="22"/>
      <c r="H25" s="22"/>
      <c r="L25" s="23"/>
    </row>
    <row r="26" spans="1:94" ht="13.9" customHeight="1" x14ac:dyDescent="0.25">
      <c r="A26" s="2"/>
      <c r="C26" s="45"/>
      <c r="F26" s="22"/>
      <c r="H26" s="22"/>
      <c r="L26" s="23"/>
    </row>
    <row r="27" spans="1:94" x14ac:dyDescent="0.25">
      <c r="A27" s="42" t="s">
        <v>69</v>
      </c>
      <c r="B27" t="s">
        <v>115</v>
      </c>
      <c r="C27" s="43"/>
      <c r="L27" s="35"/>
    </row>
    <row r="28" spans="1:94" x14ac:dyDescent="0.25">
      <c r="A28" s="42" t="s">
        <v>71</v>
      </c>
      <c r="B28" s="32">
        <v>42672</v>
      </c>
      <c r="C28" s="43"/>
    </row>
    <row r="29" spans="1:94" x14ac:dyDescent="0.25">
      <c r="B29" s="1"/>
      <c r="C29" s="1"/>
      <c r="E29" s="1"/>
      <c r="F29" s="1"/>
      <c r="I29" s="1"/>
      <c r="J29" s="1"/>
      <c r="K29" s="1"/>
      <c r="L29" s="23"/>
      <c r="N29" s="23"/>
      <c r="O29" s="23"/>
    </row>
    <row r="30" spans="1:94" x14ac:dyDescent="0.25">
      <c r="B30" s="1"/>
      <c r="C30" s="1"/>
      <c r="E30" s="1"/>
      <c r="F30" s="1"/>
      <c r="I30" s="1"/>
      <c r="J30" s="1"/>
      <c r="K30" s="1"/>
      <c r="L30" s="23"/>
      <c r="N30" s="23"/>
      <c r="O30" s="23"/>
    </row>
    <row r="31" spans="1:94" x14ac:dyDescent="0.25">
      <c r="B31" s="1"/>
      <c r="C31" s="1"/>
      <c r="E31" s="1"/>
      <c r="F31" s="1"/>
      <c r="I31" s="1"/>
      <c r="J31" s="1"/>
      <c r="K31" s="1"/>
      <c r="L31" s="23"/>
      <c r="N31" s="23"/>
      <c r="O31" s="23"/>
    </row>
    <row r="32" spans="1:94" x14ac:dyDescent="0.25">
      <c r="B32" s="1"/>
      <c r="C32" s="1"/>
      <c r="E32" s="1"/>
      <c r="F32" s="1"/>
      <c r="I32" s="1"/>
      <c r="J32" s="1"/>
      <c r="K32" s="1"/>
      <c r="L32" s="23"/>
      <c r="N32" s="23"/>
      <c r="O32" s="23"/>
    </row>
    <row r="33" spans="1:94" x14ac:dyDescent="0.25">
      <c r="L33" s="35"/>
    </row>
    <row r="34" spans="1:94" x14ac:dyDescent="0.25">
      <c r="A34" s="21" t="s">
        <v>50</v>
      </c>
      <c r="B34" s="34" t="s">
        <v>89</v>
      </c>
      <c r="H34" s="22"/>
      <c r="J34" s="22"/>
      <c r="L34" s="35"/>
    </row>
    <row r="35" spans="1:94" x14ac:dyDescent="0.25">
      <c r="A35" s="21" t="s">
        <v>52</v>
      </c>
      <c r="B35" t="s">
        <v>116</v>
      </c>
      <c r="C35" s="1"/>
      <c r="D35" s="21" t="s">
        <v>117</v>
      </c>
      <c r="E35" s="24"/>
      <c r="F35" s="1"/>
      <c r="I35" s="1"/>
      <c r="J35" s="1"/>
      <c r="K35" s="1"/>
      <c r="L35" s="35"/>
    </row>
    <row r="36" spans="1:94" s="37" customFormat="1" x14ac:dyDescent="0.25">
      <c r="A36" s="25"/>
      <c r="B36"/>
      <c r="C36" s="1"/>
      <c r="D36"/>
      <c r="E36" s="1"/>
      <c r="F36" s="1"/>
      <c r="G36"/>
      <c r="H36"/>
      <c r="I36" s="1"/>
      <c r="J36" s="1"/>
      <c r="K36" s="1"/>
    </row>
    <row r="37" spans="1:94" ht="15.75" customHeight="1" x14ac:dyDescent="0.25">
      <c r="A37" s="21" t="s">
        <v>55</v>
      </c>
      <c r="B37" t="s">
        <v>12</v>
      </c>
      <c r="C37" s="1"/>
      <c r="E37" s="1"/>
      <c r="F37" s="1"/>
      <c r="I37" s="1"/>
      <c r="J37" s="1"/>
      <c r="K37" s="1"/>
    </row>
    <row r="38" spans="1:94" x14ac:dyDescent="0.25">
      <c r="A38" s="36" t="s">
        <v>56</v>
      </c>
      <c r="B38" s="26" t="s">
        <v>0</v>
      </c>
      <c r="C38" s="26" t="s">
        <v>1</v>
      </c>
      <c r="D38" s="26" t="s">
        <v>2</v>
      </c>
      <c r="E38" s="26" t="s">
        <v>3</v>
      </c>
      <c r="F38" s="26" t="s">
        <v>92</v>
      </c>
      <c r="G38" s="26" t="s">
        <v>4</v>
      </c>
      <c r="H38" s="26" t="s">
        <v>5</v>
      </c>
      <c r="I38" s="26" t="s">
        <v>93</v>
      </c>
      <c r="J38" s="26" t="s">
        <v>6</v>
      </c>
      <c r="K38" s="36" t="s">
        <v>94</v>
      </c>
      <c r="L38" s="28" t="s">
        <v>9</v>
      </c>
    </row>
    <row r="39" spans="1:94" x14ac:dyDescent="0.25">
      <c r="A39" s="1">
        <v>1</v>
      </c>
      <c r="B39" s="1">
        <v>611</v>
      </c>
      <c r="C39" s="1" t="s">
        <v>58</v>
      </c>
      <c r="D39" s="34" t="s">
        <v>27</v>
      </c>
      <c r="E39" s="1" t="s">
        <v>28</v>
      </c>
      <c r="F39" s="1">
        <v>3</v>
      </c>
      <c r="G39" s="41">
        <v>8.4266550925925932E-3</v>
      </c>
      <c r="H39" s="41">
        <v>8.4266550925925932E-3</v>
      </c>
      <c r="I39" s="1">
        <v>7700</v>
      </c>
      <c r="J39" s="1"/>
      <c r="K39" s="38">
        <v>38.073627000000002</v>
      </c>
      <c r="L39" s="35">
        <v>1000</v>
      </c>
    </row>
    <row r="40" spans="1:94" x14ac:dyDescent="0.25">
      <c r="A40" s="1">
        <v>2</v>
      </c>
      <c r="B40" s="1">
        <v>407</v>
      </c>
      <c r="C40" s="1" t="s">
        <v>58</v>
      </c>
      <c r="D40" s="34" t="s">
        <v>30</v>
      </c>
      <c r="E40" s="1" t="s">
        <v>28</v>
      </c>
      <c r="F40" s="1">
        <v>3</v>
      </c>
      <c r="G40" s="41">
        <v>1.2944884259259258E-2</v>
      </c>
      <c r="H40" s="41">
        <v>1.2944884259259258E-2</v>
      </c>
      <c r="I40" s="1">
        <v>7700</v>
      </c>
      <c r="J40" s="1"/>
      <c r="K40" s="38">
        <v>24.784565000000001</v>
      </c>
      <c r="L40" s="35">
        <v>650.96</v>
      </c>
    </row>
    <row r="41" spans="1:94" x14ac:dyDescent="0.25">
      <c r="A41" s="1">
        <v>3</v>
      </c>
      <c r="B41" s="1">
        <v>99</v>
      </c>
      <c r="C41" s="1" t="s">
        <v>58</v>
      </c>
      <c r="D41" s="34" t="s">
        <v>29</v>
      </c>
      <c r="E41" s="1" t="s">
        <v>28</v>
      </c>
      <c r="F41" s="1">
        <v>2</v>
      </c>
      <c r="G41" s="41">
        <v>9.1344791666666675E-3</v>
      </c>
      <c r="H41" s="41">
        <v>1.3526053240740741E-2</v>
      </c>
      <c r="I41" s="1">
        <v>5200</v>
      </c>
      <c r="J41" s="1"/>
      <c r="K41" s="38">
        <v>23.719652</v>
      </c>
      <c r="L41" s="35">
        <v>622.99</v>
      </c>
    </row>
    <row r="42" spans="1:94" s="37" customFormat="1" x14ac:dyDescent="0.25">
      <c r="A42" s="1"/>
      <c r="B42" s="1"/>
      <c r="C42" s="1"/>
      <c r="D42" s="34"/>
      <c r="E42" s="1"/>
      <c r="F42" s="1"/>
      <c r="G42" s="41"/>
      <c r="H42" s="41"/>
      <c r="I42" s="1"/>
      <c r="J42" s="1"/>
      <c r="K42" s="38"/>
      <c r="L42" s="35"/>
    </row>
    <row r="43" spans="1:94" x14ac:dyDescent="0.25">
      <c r="A43" s="21" t="s">
        <v>55</v>
      </c>
      <c r="B43" t="s">
        <v>14</v>
      </c>
      <c r="C43" s="1"/>
      <c r="D43" s="34"/>
      <c r="E43" s="1"/>
      <c r="F43" s="1"/>
      <c r="G43" s="34"/>
      <c r="H43" s="34"/>
      <c r="I43" s="1"/>
      <c r="J43" s="1"/>
      <c r="K43" s="38"/>
      <c r="L43" s="35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x14ac:dyDescent="0.25">
      <c r="A44" s="36" t="s">
        <v>56</v>
      </c>
      <c r="B44" s="26" t="s">
        <v>0</v>
      </c>
      <c r="C44" s="26" t="s">
        <v>1</v>
      </c>
      <c r="D44" s="26" t="s">
        <v>2</v>
      </c>
      <c r="E44" s="26" t="s">
        <v>3</v>
      </c>
      <c r="F44" s="26" t="s">
        <v>92</v>
      </c>
      <c r="G44" s="26" t="s">
        <v>4</v>
      </c>
      <c r="H44" s="26" t="s">
        <v>5</v>
      </c>
      <c r="I44" s="26" t="s">
        <v>93</v>
      </c>
      <c r="J44" s="26" t="s">
        <v>6</v>
      </c>
      <c r="K44" s="36" t="s">
        <v>94</v>
      </c>
      <c r="L44" s="28" t="s">
        <v>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x14ac:dyDescent="0.25">
      <c r="A45" s="1">
        <v>1</v>
      </c>
      <c r="B45" s="1">
        <v>303</v>
      </c>
      <c r="C45" s="1" t="s">
        <v>59</v>
      </c>
      <c r="D45" s="34" t="s">
        <v>31</v>
      </c>
      <c r="E45" s="1" t="s">
        <v>28</v>
      </c>
      <c r="F45" s="1">
        <v>7</v>
      </c>
      <c r="G45" s="41">
        <v>1.3347442129629629E-2</v>
      </c>
      <c r="H45" s="41">
        <v>1.3483796296296298E-2</v>
      </c>
      <c r="I45" s="1">
        <v>17700</v>
      </c>
      <c r="J45" s="1" t="s">
        <v>118</v>
      </c>
      <c r="K45" s="38">
        <v>55.254032000000002</v>
      </c>
      <c r="L45" s="35">
        <v>990.09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x14ac:dyDescent="0.25">
      <c r="A46" s="1">
        <v>2</v>
      </c>
      <c r="B46" s="1">
        <v>717</v>
      </c>
      <c r="C46" s="1" t="s">
        <v>59</v>
      </c>
      <c r="D46" s="34" t="s">
        <v>32</v>
      </c>
      <c r="E46" s="1" t="s">
        <v>28</v>
      </c>
      <c r="F46" s="1">
        <v>6</v>
      </c>
      <c r="G46" s="41">
        <v>1.4586770833333334E-2</v>
      </c>
      <c r="H46" s="41">
        <v>1.698590277777778E-2</v>
      </c>
      <c r="I46" s="1">
        <v>15200</v>
      </c>
      <c r="J46" s="1"/>
      <c r="K46" s="38">
        <v>43.418340000000001</v>
      </c>
      <c r="L46" s="35">
        <v>785.79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</row>
    <row r="47" spans="1:94" x14ac:dyDescent="0.25">
      <c r="A47" s="1">
        <v>3</v>
      </c>
      <c r="B47" s="1">
        <v>909</v>
      </c>
      <c r="C47" s="1" t="s">
        <v>59</v>
      </c>
      <c r="D47" s="34" t="s">
        <v>33</v>
      </c>
      <c r="E47" s="1" t="s">
        <v>28</v>
      </c>
      <c r="F47" s="1">
        <v>4</v>
      </c>
      <c r="G47" s="41">
        <v>1.3859409722222223E-2</v>
      </c>
      <c r="H47" s="41">
        <v>2.4050150462962962E-2</v>
      </c>
      <c r="I47" s="1">
        <v>10200</v>
      </c>
      <c r="J47" s="1"/>
      <c r="K47" s="38">
        <v>30.665087</v>
      </c>
      <c r="L47" s="35">
        <v>554.98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37" customFormat="1" x14ac:dyDescent="0.25">
      <c r="A48" s="1"/>
      <c r="B48" s="1"/>
      <c r="C48" s="1"/>
      <c r="D48" s="34"/>
      <c r="E48" s="1"/>
      <c r="F48" s="1"/>
      <c r="G48" s="41"/>
      <c r="H48" s="41"/>
      <c r="I48" s="1"/>
      <c r="J48" s="1"/>
      <c r="K48" s="38"/>
      <c r="L48" s="35"/>
    </row>
    <row r="49" spans="1:94" x14ac:dyDescent="0.25">
      <c r="A49" s="21" t="s">
        <v>55</v>
      </c>
      <c r="B49" t="s">
        <v>103</v>
      </c>
      <c r="C49" s="1"/>
      <c r="D49" s="34"/>
      <c r="E49" s="1"/>
      <c r="F49" s="1"/>
      <c r="G49" s="34"/>
      <c r="H49" s="34"/>
      <c r="I49" s="1"/>
      <c r="J49" s="1"/>
      <c r="K49" s="38"/>
      <c r="L49" s="35"/>
    </row>
    <row r="50" spans="1:94" x14ac:dyDescent="0.25">
      <c r="A50" s="36" t="s">
        <v>56</v>
      </c>
      <c r="B50" s="26" t="s">
        <v>0</v>
      </c>
      <c r="C50" s="26" t="s">
        <v>1</v>
      </c>
      <c r="D50" s="26" t="s">
        <v>2</v>
      </c>
      <c r="E50" s="26" t="s">
        <v>3</v>
      </c>
      <c r="F50" s="26" t="s">
        <v>92</v>
      </c>
      <c r="G50" s="26" t="s">
        <v>4</v>
      </c>
      <c r="H50" s="26" t="s">
        <v>5</v>
      </c>
      <c r="I50" s="26" t="s">
        <v>93</v>
      </c>
      <c r="J50" s="26" t="s">
        <v>6</v>
      </c>
      <c r="K50" s="36" t="s">
        <v>94</v>
      </c>
      <c r="L50" s="28" t="s">
        <v>9</v>
      </c>
    </row>
    <row r="51" spans="1:94" s="37" customFormat="1" x14ac:dyDescent="0.25">
      <c r="A51" s="1">
        <v>1</v>
      </c>
      <c r="B51" s="1">
        <v>104</v>
      </c>
      <c r="C51" s="1" t="s">
        <v>10</v>
      </c>
      <c r="D51" s="34" t="s">
        <v>43</v>
      </c>
      <c r="E51" s="1" t="s">
        <v>28</v>
      </c>
      <c r="F51" s="1">
        <v>5</v>
      </c>
      <c r="G51" s="41">
        <v>1.4707939814814814E-2</v>
      </c>
      <c r="H51" s="41">
        <v>1.4707939814814814E-2</v>
      </c>
      <c r="I51" s="1">
        <v>12700</v>
      </c>
      <c r="J51" s="1"/>
      <c r="K51" s="38">
        <v>35.978299999999997</v>
      </c>
      <c r="L51" s="35">
        <v>1000</v>
      </c>
    </row>
    <row r="52" spans="1:94" x14ac:dyDescent="0.25">
      <c r="A52" s="1">
        <v>2</v>
      </c>
      <c r="B52" s="1">
        <v>77</v>
      </c>
      <c r="C52" s="1" t="s">
        <v>10</v>
      </c>
      <c r="D52" s="34" t="s">
        <v>44</v>
      </c>
      <c r="E52" s="1" t="s">
        <v>28</v>
      </c>
      <c r="F52" s="1">
        <v>1</v>
      </c>
      <c r="G52" s="41">
        <v>7.6792245370370374E-3</v>
      </c>
      <c r="H52" s="41">
        <v>0</v>
      </c>
      <c r="I52" s="1">
        <v>2700</v>
      </c>
      <c r="J52" s="1" t="s">
        <v>111</v>
      </c>
      <c r="K52" s="38">
        <v>14.649917</v>
      </c>
      <c r="L52" s="35">
        <v>0</v>
      </c>
    </row>
    <row r="53" spans="1:94" x14ac:dyDescent="0.25">
      <c r="B53" s="1"/>
      <c r="C53" s="1"/>
      <c r="D53" s="40"/>
      <c r="E53" s="1"/>
      <c r="F53" s="1"/>
      <c r="I53" s="1"/>
      <c r="J53" s="1"/>
      <c r="K53" s="1"/>
      <c r="L53" s="37"/>
    </row>
    <row r="54" spans="1:94" x14ac:dyDescent="0.25">
      <c r="A54" s="21" t="s">
        <v>55</v>
      </c>
      <c r="B54" t="s">
        <v>106</v>
      </c>
      <c r="C54" s="1"/>
      <c r="E54" s="1"/>
      <c r="F54" s="1"/>
      <c r="I54" s="1"/>
      <c r="J54" s="1"/>
      <c r="K54" s="1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</row>
    <row r="55" spans="1:94" x14ac:dyDescent="0.25">
      <c r="A55" s="36" t="s">
        <v>56</v>
      </c>
      <c r="B55" s="26" t="s">
        <v>0</v>
      </c>
      <c r="C55" s="26" t="s">
        <v>1</v>
      </c>
      <c r="D55" s="26" t="s">
        <v>2</v>
      </c>
      <c r="E55" s="26" t="s">
        <v>3</v>
      </c>
      <c r="F55" s="26" t="s">
        <v>92</v>
      </c>
      <c r="G55" s="26" t="s">
        <v>4</v>
      </c>
      <c r="H55" s="26" t="s">
        <v>5</v>
      </c>
      <c r="I55" s="26" t="s">
        <v>93</v>
      </c>
      <c r="J55" s="26" t="s">
        <v>6</v>
      </c>
      <c r="K55" s="36" t="s">
        <v>94</v>
      </c>
      <c r="L55" s="28" t="s">
        <v>9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</row>
    <row r="56" spans="1:94" s="37" customFormat="1" x14ac:dyDescent="0.25">
      <c r="A56" s="1">
        <v>1</v>
      </c>
      <c r="B56" s="1">
        <v>417</v>
      </c>
      <c r="C56" s="1" t="s">
        <v>107</v>
      </c>
      <c r="D56" s="40" t="s">
        <v>63</v>
      </c>
      <c r="E56" s="1" t="s">
        <v>28</v>
      </c>
      <c r="F56" s="1">
        <v>9</v>
      </c>
      <c r="G56" s="41">
        <v>2.1604270833333331E-2</v>
      </c>
      <c r="H56" s="41">
        <v>2.1604270833333331E-2</v>
      </c>
      <c r="I56" s="1">
        <v>22700</v>
      </c>
      <c r="J56" s="1"/>
      <c r="K56" s="38">
        <v>43.779921999999999</v>
      </c>
      <c r="L56" s="35">
        <v>1000</v>
      </c>
    </row>
    <row r="57" spans="1:94" x14ac:dyDescent="0.25">
      <c r="A57" s="1"/>
      <c r="B57" s="1"/>
      <c r="C57" s="1"/>
      <c r="D57" s="34"/>
      <c r="E57" s="1"/>
      <c r="F57" s="1"/>
      <c r="G57" s="41"/>
      <c r="H57" s="41"/>
      <c r="I57" s="1"/>
      <c r="J57" s="1"/>
      <c r="K57" s="38"/>
      <c r="L57" s="35"/>
    </row>
    <row r="58" spans="1:94" x14ac:dyDescent="0.25">
      <c r="A58" s="21" t="s">
        <v>55</v>
      </c>
      <c r="B58" t="s">
        <v>45</v>
      </c>
      <c r="C58" s="1"/>
      <c r="D58" s="34"/>
      <c r="E58" s="1"/>
      <c r="F58" s="1"/>
      <c r="G58" s="34"/>
      <c r="H58" s="34"/>
      <c r="I58" s="1"/>
      <c r="J58" s="1"/>
      <c r="K58" s="38"/>
      <c r="L58" s="35"/>
    </row>
    <row r="59" spans="1:94" x14ac:dyDescent="0.25">
      <c r="A59" s="36" t="s">
        <v>56</v>
      </c>
      <c r="B59" s="26" t="s">
        <v>0</v>
      </c>
      <c r="C59" s="26" t="s">
        <v>1</v>
      </c>
      <c r="D59" s="26" t="s">
        <v>2</v>
      </c>
      <c r="E59" s="26" t="s">
        <v>3</v>
      </c>
      <c r="F59" s="26" t="s">
        <v>92</v>
      </c>
      <c r="G59" s="26" t="s">
        <v>4</v>
      </c>
      <c r="H59" s="26" t="s">
        <v>5</v>
      </c>
      <c r="I59" s="26" t="s">
        <v>93</v>
      </c>
      <c r="J59" s="26" t="s">
        <v>6</v>
      </c>
      <c r="K59" s="36" t="s">
        <v>94</v>
      </c>
      <c r="L59" s="28" t="s">
        <v>9</v>
      </c>
    </row>
    <row r="60" spans="1:94" s="37" customFormat="1" x14ac:dyDescent="0.25">
      <c r="A60" s="1">
        <v>1</v>
      </c>
      <c r="B60" s="1">
        <v>407</v>
      </c>
      <c r="C60" s="1" t="s">
        <v>82</v>
      </c>
      <c r="D60" s="40" t="s">
        <v>47</v>
      </c>
      <c r="E60" s="1" t="s">
        <v>28</v>
      </c>
      <c r="F60" s="1">
        <v>11</v>
      </c>
      <c r="G60" s="41" t="s">
        <v>127</v>
      </c>
      <c r="H60" s="41" t="s">
        <v>127</v>
      </c>
      <c r="I60" s="1">
        <v>27700</v>
      </c>
      <c r="J60" s="1"/>
      <c r="K60" s="38">
        <v>47.909233</v>
      </c>
      <c r="L60" s="35">
        <v>1000</v>
      </c>
    </row>
    <row r="61" spans="1:94" s="37" customFormat="1" x14ac:dyDescent="0.25">
      <c r="A61" s="1">
        <v>2</v>
      </c>
      <c r="B61" s="1">
        <v>77</v>
      </c>
      <c r="C61" s="1" t="s">
        <v>82</v>
      </c>
      <c r="D61" s="40" t="s">
        <v>46</v>
      </c>
      <c r="E61" s="1" t="s">
        <v>28</v>
      </c>
      <c r="F61" s="1">
        <v>6</v>
      </c>
      <c r="G61" s="41" t="s">
        <v>128</v>
      </c>
      <c r="H61" s="41" t="s">
        <v>129</v>
      </c>
      <c r="I61" s="1">
        <v>15200</v>
      </c>
      <c r="J61" s="1"/>
      <c r="K61" s="38">
        <v>24.926169999999999</v>
      </c>
      <c r="L61" s="35">
        <v>520.27</v>
      </c>
    </row>
    <row r="62" spans="1:94" ht="13.9" customHeight="1" x14ac:dyDescent="0.25">
      <c r="B62" s="1"/>
      <c r="C62" s="1"/>
      <c r="E62" s="1"/>
      <c r="F62" s="1"/>
      <c r="I62" s="1"/>
      <c r="J62" s="1"/>
      <c r="K62" s="1"/>
      <c r="L62" s="23"/>
    </row>
    <row r="63" spans="1:94" ht="13.9" customHeight="1" x14ac:dyDescent="0.25">
      <c r="B63" s="1"/>
      <c r="C63" s="1"/>
      <c r="E63" s="1"/>
      <c r="F63" s="1"/>
      <c r="I63" s="1"/>
      <c r="J63" s="1"/>
      <c r="K63" s="1"/>
      <c r="L63" s="23"/>
    </row>
    <row r="64" spans="1:94" x14ac:dyDescent="0.25">
      <c r="A64" s="42" t="s">
        <v>64</v>
      </c>
      <c r="B64" t="s">
        <v>112</v>
      </c>
      <c r="C64" s="43"/>
      <c r="F64" s="22"/>
      <c r="H64" s="22"/>
      <c r="L64" s="35"/>
    </row>
    <row r="65" spans="1:11" x14ac:dyDescent="0.25">
      <c r="A65" s="42" t="s">
        <v>66</v>
      </c>
      <c r="B65" t="s">
        <v>119</v>
      </c>
      <c r="C65" s="43"/>
      <c r="F65" s="22"/>
      <c r="H65" s="22"/>
      <c r="J65" s="22"/>
    </row>
    <row r="66" spans="1:11" x14ac:dyDescent="0.25">
      <c r="A66" s="42" t="s">
        <v>68</v>
      </c>
      <c r="B66" t="s">
        <v>114</v>
      </c>
      <c r="C66" s="43"/>
      <c r="F66" s="22"/>
      <c r="H66" s="22"/>
    </row>
    <row r="67" spans="1:11" x14ac:dyDescent="0.25">
      <c r="A67" s="2"/>
      <c r="C67" s="45"/>
      <c r="F67" s="22"/>
      <c r="H67" s="22"/>
    </row>
    <row r="68" spans="1:11" x14ac:dyDescent="0.25">
      <c r="A68" s="42" t="s">
        <v>69</v>
      </c>
      <c r="B68" t="s">
        <v>115</v>
      </c>
      <c r="C68" s="43"/>
    </row>
    <row r="69" spans="1:11" x14ac:dyDescent="0.25">
      <c r="A69" s="42" t="s">
        <v>71</v>
      </c>
      <c r="B69" s="32">
        <v>42673</v>
      </c>
      <c r="C69" s="43"/>
    </row>
    <row r="70" spans="1:11" x14ac:dyDescent="0.25">
      <c r="B70" s="1"/>
      <c r="C70" s="1"/>
      <c r="E70" s="1"/>
      <c r="F70" s="1"/>
      <c r="I70" s="1"/>
      <c r="J70" s="1"/>
      <c r="K7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Acumulado</vt:lpstr>
      <vt:lpstr>Carrera 1</vt:lpstr>
      <vt:lpstr>Carrera 2</vt:lpstr>
      <vt:lpstr>Carrera 3</vt:lpstr>
    </vt:vector>
  </TitlesOfParts>
  <Company>Novelero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FCEN</dc:creator>
  <cp:lastModifiedBy>Telefonica</cp:lastModifiedBy>
  <dcterms:created xsi:type="dcterms:W3CDTF">2014-12-10T23:22:09Z</dcterms:created>
  <dcterms:modified xsi:type="dcterms:W3CDTF">2016-11-14T11:42:33Z</dcterms:modified>
</cp:coreProperties>
</file>